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500B2913-DB4E-49B6-ACEF-DCA1887F9EA6}" xr6:coauthVersionLast="36" xr6:coauthVersionMax="43" xr10:uidLastSave="{00000000-0000-0000-0000-000000000000}"/>
  <bookViews>
    <workbookView xWindow="-105" yWindow="-105" windowWidth="23250" windowHeight="12570" xr2:uid="{00000000-000D-0000-FFFF-FFFF00000000}"/>
  </bookViews>
  <sheets>
    <sheet name="TS část 2 Hadice" sheetId="1" r:id="rId1"/>
    <sheet name="Doplňkové informace" sheetId="2" r:id="rId2"/>
  </sheets>
  <definedNames>
    <definedName name="_xlnm._FilterDatabase" localSheetId="0" hidden="1">'TS část 2 Hadice'!$A$6:$G$92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  <c r="G10" i="1"/>
  <c r="G8" i="1"/>
  <c r="G7" i="1"/>
  <c r="G64" i="1"/>
  <c r="G36" i="1"/>
  <c r="G35" i="1"/>
  <c r="G83" i="1"/>
  <c r="G84" i="1"/>
  <c r="G85" i="1"/>
  <c r="G87" i="1"/>
  <c r="G81" i="1"/>
  <c r="G80" i="1"/>
  <c r="G82" i="1"/>
  <c r="G78" i="1"/>
  <c r="G79" i="1"/>
  <c r="G88" i="1"/>
  <c r="G86" i="1"/>
  <c r="G32" i="1"/>
  <c r="G49" i="1"/>
  <c r="G89" i="1"/>
  <c r="G29" i="1"/>
  <c r="G71" i="1"/>
  <c r="G77" i="1"/>
  <c r="G76" i="1"/>
  <c r="G75" i="1"/>
  <c r="G34" i="1"/>
  <c r="G65" i="1"/>
  <c r="G73" i="1"/>
  <c r="G74" i="1"/>
  <c r="G59" i="1"/>
  <c r="G13" i="1"/>
  <c r="G50" i="1"/>
  <c r="G51" i="1"/>
  <c r="G33" i="1"/>
  <c r="G37" i="1"/>
  <c r="G72" i="1"/>
  <c r="G46" i="1"/>
  <c r="G40" i="1"/>
  <c r="G39" i="1"/>
  <c r="G67" i="1"/>
  <c r="G68" i="1"/>
  <c r="G69" i="1"/>
  <c r="G41" i="1"/>
  <c r="G38" i="1"/>
  <c r="G47" i="1"/>
  <c r="G15" i="1"/>
  <c r="G14" i="1"/>
  <c r="G48" i="1"/>
  <c r="G52" i="1"/>
  <c r="G17" i="1"/>
  <c r="G25" i="1"/>
  <c r="G19" i="1"/>
  <c r="G18" i="1"/>
  <c r="G26" i="1"/>
  <c r="G27" i="1"/>
  <c r="G28" i="1"/>
  <c r="G21" i="1"/>
  <c r="G20" i="1"/>
  <c r="G53" i="1"/>
  <c r="G54" i="1"/>
  <c r="G55" i="1"/>
  <c r="G70" i="1"/>
  <c r="G12" i="1"/>
  <c r="G16" i="1"/>
  <c r="G24" i="1"/>
  <c r="G31" i="1"/>
  <c r="G43" i="1"/>
  <c r="G44" i="1"/>
  <c r="G45" i="1"/>
  <c r="G56" i="1"/>
  <c r="G66" i="1"/>
  <c r="G60" i="1"/>
  <c r="G61" i="1"/>
  <c r="G62" i="1"/>
  <c r="G58" i="1"/>
  <c r="G63" i="1"/>
  <c r="G42" i="1"/>
  <c r="G90" i="1"/>
  <c r="G91" i="1"/>
  <c r="G22" i="1"/>
  <c r="G30" i="1"/>
  <c r="G23" i="1"/>
  <c r="G57" i="1"/>
  <c r="G9" i="1"/>
  <c r="G92" i="1" l="1"/>
</calcChain>
</file>

<file path=xl/sharedStrings.xml><?xml version="1.0" encoding="utf-8"?>
<sst xmlns="http://schemas.openxmlformats.org/spreadsheetml/2006/main" count="563" uniqueCount="261">
  <si>
    <t>Číslo artiklu</t>
  </si>
  <si>
    <t>Název 2</t>
  </si>
  <si>
    <t>Název 1</t>
  </si>
  <si>
    <t>Předpokládané množství MJ na 1 rok</t>
  </si>
  <si>
    <t>Jednotková nabídková cena v Kč bez DPH za MJ</t>
  </si>
  <si>
    <t>Nabídková cena v Kč bez DPH za předpokládané množství</t>
  </si>
  <si>
    <t>MJ skladová</t>
  </si>
  <si>
    <t>KS</t>
  </si>
  <si>
    <t/>
  </si>
  <si>
    <t>M</t>
  </si>
  <si>
    <t>Příloha č. 1 - Technická specifikace a ceník</t>
  </si>
  <si>
    <t>Identifikační údaje:</t>
  </si>
  <si>
    <t>Název/jméno prodávajícího:</t>
  </si>
  <si>
    <t>IČ:</t>
  </si>
  <si>
    <t>Razítko a podpis osoby oprávněné jednat jménem či za prodávajícího:</t>
  </si>
  <si>
    <t>2010020900</t>
  </si>
  <si>
    <t>/CALORTEC 100V</t>
  </si>
  <si>
    <t>HADICE 010/017</t>
  </si>
  <si>
    <t>2010021500</t>
  </si>
  <si>
    <t>/PETROTEC OIL 10</t>
  </si>
  <si>
    <t>HADICE 018/028</t>
  </si>
  <si>
    <t>2010021600</t>
  </si>
  <si>
    <t>HADICE 018/026</t>
  </si>
  <si>
    <t>2010076500</t>
  </si>
  <si>
    <t>2010076600</t>
  </si>
  <si>
    <t>2018026500</t>
  </si>
  <si>
    <t>2018031700</t>
  </si>
  <si>
    <t>HADICE BG0 6X700</t>
  </si>
  <si>
    <t>2018031900</t>
  </si>
  <si>
    <t>HADICE BG0 6X530</t>
  </si>
  <si>
    <t>2018032000</t>
  </si>
  <si>
    <t>HADICE VULCAN 1SN 6X300</t>
  </si>
  <si>
    <t>2018032200</t>
  </si>
  <si>
    <t>HADICE VULCAN 1SN 8X1010</t>
  </si>
  <si>
    <t>2018032300</t>
  </si>
  <si>
    <t>HADICE VULCAN 1SN 8X1630</t>
  </si>
  <si>
    <t>2018032400</t>
  </si>
  <si>
    <t>HADICE VULCAN 1SN 8X550</t>
  </si>
  <si>
    <t>2018032500</t>
  </si>
  <si>
    <t>2018032600</t>
  </si>
  <si>
    <t>HADICE VULCAN 1SN 10X750</t>
  </si>
  <si>
    <t>2018032700</t>
  </si>
  <si>
    <t>HADICE VULCAN 1SN 12X550</t>
  </si>
  <si>
    <t>2018032800</t>
  </si>
  <si>
    <t>2018032900</t>
  </si>
  <si>
    <t>HADICE VULCAN 1SN 10X300</t>
  </si>
  <si>
    <t>2018033000</t>
  </si>
  <si>
    <t>HADICE VULCAN 2SN 16X350</t>
  </si>
  <si>
    <t>2018033100</t>
  </si>
  <si>
    <t>HADICE VULCAN 1SN 8X270</t>
  </si>
  <si>
    <t>2018034300</t>
  </si>
  <si>
    <t>HADICE 50 MM 10 CM</t>
  </si>
  <si>
    <t>2018034800</t>
  </si>
  <si>
    <t>HADICE NAFTA 38</t>
  </si>
  <si>
    <t>2018037900</t>
  </si>
  <si>
    <t>/V20002 8/12</t>
  </si>
  <si>
    <t>HADICKA PVC BEZ OPLETU</t>
  </si>
  <si>
    <t>2018038700</t>
  </si>
  <si>
    <t>/V2SN25-540.01</t>
  </si>
  <si>
    <t>HADICE 2SN 25 540</t>
  </si>
  <si>
    <t>2018051400</t>
  </si>
  <si>
    <t>272317120000</t>
  </si>
  <si>
    <t>HADICE VOD. 10    17</t>
  </si>
  <si>
    <t>272317122500</t>
  </si>
  <si>
    <t>/RADIATOR SIL</t>
  </si>
  <si>
    <t>HADICE SIL. DN100</t>
  </si>
  <si>
    <t>272327185000</t>
  </si>
  <si>
    <t>/NC 934</t>
  </si>
  <si>
    <t>HADICE RW 501-19 L-208MM</t>
  </si>
  <si>
    <t>272393160600</t>
  </si>
  <si>
    <t>HADICE BENZIN. 10    15</t>
  </si>
  <si>
    <t>272399202800</t>
  </si>
  <si>
    <t>/38/53MM.NA PALIVO</t>
  </si>
  <si>
    <t>HADICE PETROTEC ST</t>
  </si>
  <si>
    <t>283367005000</t>
  </si>
  <si>
    <t>HADICE PVC 12.5  17</t>
  </si>
  <si>
    <t>283367103400</t>
  </si>
  <si>
    <t>/AQUATEC 1123</t>
  </si>
  <si>
    <t>HADICE PVC 16X22</t>
  </si>
  <si>
    <t>283367104700</t>
  </si>
  <si>
    <t>/VNI.PRUMER 22/31</t>
  </si>
  <si>
    <t>HADICE PETROTEC OIL10</t>
  </si>
  <si>
    <t>283367104800</t>
  </si>
  <si>
    <t>HADICE 051/063</t>
  </si>
  <si>
    <t>548001250000</t>
  </si>
  <si>
    <t>/0130 050</t>
  </si>
  <si>
    <t>HADICE PALIVA 5/10.5</t>
  </si>
  <si>
    <t>548001250100</t>
  </si>
  <si>
    <t>/0130 081</t>
  </si>
  <si>
    <t>HADICE PALIVA 8/14</t>
  </si>
  <si>
    <t>860000039700</t>
  </si>
  <si>
    <t>/010301019V</t>
  </si>
  <si>
    <t>860008007500</t>
  </si>
  <si>
    <t>/DKLL (18X1.5)</t>
  </si>
  <si>
    <t>HADICE BGO 10X200</t>
  </si>
  <si>
    <t>860008012500</t>
  </si>
  <si>
    <t>HADICE PLYNOVA 8MM</t>
  </si>
  <si>
    <t>860008012700</t>
  </si>
  <si>
    <t>HADICE KYSLIKOVA 6MM</t>
  </si>
  <si>
    <t>860008035900</t>
  </si>
  <si>
    <t>/PETROTEC</t>
  </si>
  <si>
    <t>HADICE DN 13 /10</t>
  </si>
  <si>
    <t>860008036800</t>
  </si>
  <si>
    <t>HADICE DN 10 10</t>
  </si>
  <si>
    <t>860008037200</t>
  </si>
  <si>
    <t>/DN 25/36</t>
  </si>
  <si>
    <t>HADICE PETROTEC TU25</t>
  </si>
  <si>
    <t>860008037600</t>
  </si>
  <si>
    <t>/16/25</t>
  </si>
  <si>
    <t>860008037700</t>
  </si>
  <si>
    <t>/19/29</t>
  </si>
  <si>
    <t>860008084100</t>
  </si>
  <si>
    <t>HADICE FLEXADUR PVCX-1NB</t>
  </si>
  <si>
    <t>860008131500</t>
  </si>
  <si>
    <t>/DKL/DKL90 M18X1.5</t>
  </si>
  <si>
    <t>HADICE BGO 10X250</t>
  </si>
  <si>
    <t>860012186700</t>
  </si>
  <si>
    <t>/325010HDS3-1000</t>
  </si>
  <si>
    <t>HADICE MANO HDS3-1000</t>
  </si>
  <si>
    <t>860012187900</t>
  </si>
  <si>
    <t>/G1/4  - 1/4</t>
  </si>
  <si>
    <t>HADICE 08-650</t>
  </si>
  <si>
    <t>860012188000</t>
  </si>
  <si>
    <t>HADICE 08-620</t>
  </si>
  <si>
    <t>900001213200</t>
  </si>
  <si>
    <t>HADICE MAZACI 0.5M</t>
  </si>
  <si>
    <t>910010245700</t>
  </si>
  <si>
    <t>HADICE PALIVOV.</t>
  </si>
  <si>
    <t>917006016200</t>
  </si>
  <si>
    <t>/044116458209</t>
  </si>
  <si>
    <t>HADICE 16-800</t>
  </si>
  <si>
    <t>917006016300</t>
  </si>
  <si>
    <t>/044116458300</t>
  </si>
  <si>
    <t>HADICE 25-1800</t>
  </si>
  <si>
    <t>917006034200</t>
  </si>
  <si>
    <t>HADICE 1SN 06X640 DKL1</t>
  </si>
  <si>
    <t>917006034300</t>
  </si>
  <si>
    <t>HADICE 1SN 06X1000 DKL1</t>
  </si>
  <si>
    <t>917006034400</t>
  </si>
  <si>
    <t>HADICE 2SN 19X1000 DKL</t>
  </si>
  <si>
    <t>917006034500</t>
  </si>
  <si>
    <t>HADICE 2SN 19X800 DKL</t>
  </si>
  <si>
    <t>917006039100</t>
  </si>
  <si>
    <t>/V2SN25-1300.01</t>
  </si>
  <si>
    <t>HADICE 2SN 25 1300 DKL</t>
  </si>
  <si>
    <t>917006039200</t>
  </si>
  <si>
    <t>/V1SN40-1400.04</t>
  </si>
  <si>
    <t>HADICE 1SN 38 1400 DKOL</t>
  </si>
  <si>
    <t>917006039300</t>
  </si>
  <si>
    <t>/V1SN19-600.12</t>
  </si>
  <si>
    <t>HADICE 1SN 19 600 AGR</t>
  </si>
  <si>
    <t>917006043200</t>
  </si>
  <si>
    <t>HADICE PETROTEC 008/016</t>
  </si>
  <si>
    <t>917006043300</t>
  </si>
  <si>
    <t>HADICE PETROTEC 010/018</t>
  </si>
  <si>
    <t>917006043400</t>
  </si>
  <si>
    <t>HADICE PETROTEC 032/042</t>
  </si>
  <si>
    <t>917006043500</t>
  </si>
  <si>
    <t>HADICE PETROTEX 051/062</t>
  </si>
  <si>
    <t>917006043600</t>
  </si>
  <si>
    <t>HADICE 019/029</t>
  </si>
  <si>
    <t>917006047100</t>
  </si>
  <si>
    <t>/V2SN10-1600.04</t>
  </si>
  <si>
    <t>HADICE 10 1600 DKLO</t>
  </si>
  <si>
    <t>917006047200</t>
  </si>
  <si>
    <t>/V2SN25-1250.04</t>
  </si>
  <si>
    <t>HADICE 25 1250 DKLO</t>
  </si>
  <si>
    <t>917006047300</t>
  </si>
  <si>
    <t>/V4SP25-500.07</t>
  </si>
  <si>
    <t>HADICE 4SP 25 500 DKOS</t>
  </si>
  <si>
    <t>917006049300</t>
  </si>
  <si>
    <t>/013     021</t>
  </si>
  <si>
    <t>HADICE CHEMITEC EPDM 20</t>
  </si>
  <si>
    <t>917006049400</t>
  </si>
  <si>
    <t>/019   028</t>
  </si>
  <si>
    <t>917006049500</t>
  </si>
  <si>
    <t>/025   035</t>
  </si>
  <si>
    <t>917006049600</t>
  </si>
  <si>
    <t>HADICE PETROTEC 10/SPL</t>
  </si>
  <si>
    <t>917006049700</t>
  </si>
  <si>
    <t>/013   021</t>
  </si>
  <si>
    <t>HADICE PETROTEC TU 25</t>
  </si>
  <si>
    <t>917006049800</t>
  </si>
  <si>
    <t>/020   028</t>
  </si>
  <si>
    <t>917006049900</t>
  </si>
  <si>
    <t>/028   038</t>
  </si>
  <si>
    <t>917006050000</t>
  </si>
  <si>
    <t>/018   028</t>
  </si>
  <si>
    <t>917006050100</t>
  </si>
  <si>
    <t>/022   031</t>
  </si>
  <si>
    <t>HADICE PETROTEC OIL 10</t>
  </si>
  <si>
    <t>917006050200</t>
  </si>
  <si>
    <t>/010   016</t>
  </si>
  <si>
    <t>HADICE PETROTEC SAE30R6</t>
  </si>
  <si>
    <t>917006050300</t>
  </si>
  <si>
    <t>/090   000</t>
  </si>
  <si>
    <t>HADICE FLEXADUR STPX 1NA</t>
  </si>
  <si>
    <t>917006050400</t>
  </si>
  <si>
    <t>/035   046</t>
  </si>
  <si>
    <t>RADIATOR EPDM 5BAR</t>
  </si>
  <si>
    <t>917006050500</t>
  </si>
  <si>
    <t>/045   057</t>
  </si>
  <si>
    <t>917006055400</t>
  </si>
  <si>
    <t>/V1SN40-1370.04</t>
  </si>
  <si>
    <t>HADICE 1SN 38X1370 DKOL</t>
  </si>
  <si>
    <t>917006055500</t>
  </si>
  <si>
    <t>/V2SN25-1270.01</t>
  </si>
  <si>
    <t>HADICE 2SN 25X1270 SKL</t>
  </si>
  <si>
    <t>917006055600</t>
  </si>
  <si>
    <t>/V1SNV08-900.17</t>
  </si>
  <si>
    <t>HADICE 1SN VULCAN 08X900</t>
  </si>
  <si>
    <t>999221007500N</t>
  </si>
  <si>
    <t>Veřejná zakázka: Dodávky pryžových dílů, hadic a příslušenství - část 2. Dodávky hadic</t>
  </si>
  <si>
    <t>Rámcová smlouva č. 137/19</t>
  </si>
  <si>
    <t>1SN 25X1250 DKL/DKL M39X1.5</t>
  </si>
  <si>
    <t>1SN 38X1380 DKOL/DKOL M52X1.5</t>
  </si>
  <si>
    <t>HADICE AEROTEC 10 V 019/026</t>
  </si>
  <si>
    <t>HADICE PETROTEC 16SPL L=4M</t>
  </si>
  <si>
    <t>HADICE PETROTEC SAE30R6 012/019</t>
  </si>
  <si>
    <t>HADICE PETROTEX 40 NTHO 010 017</t>
  </si>
  <si>
    <t>HADICE VULCAN 1SN 10X1150</t>
  </si>
  <si>
    <t>HADICE VULCAN 1SN 12X1650</t>
  </si>
  <si>
    <t>* na červeně označené položky je požadováno prohlášení o shodě dle zákona č. 22/1997 Sb. v platném znění a § 13 nařízení vlády č. 163/2002 Sb. ve znění nařízení vlády č. 312/2005 Sb</t>
  </si>
  <si>
    <t xml:space="preserve">PETROTEC  10/SPL </t>
  </si>
  <si>
    <t>výkres/CP061M.10.1009</t>
  </si>
  <si>
    <t>Veřejná zakázka: Dodávky pryžových dílů, hadic a příslušenství - část 2. Dodávky hadic - doplňkové informace</t>
  </si>
  <si>
    <t>Nutné doplňujíccí informace</t>
  </si>
  <si>
    <t>olej</t>
  </si>
  <si>
    <t>2SN 08x620 DKOL (14x1,5)/DKOL (14x1,5)</t>
  </si>
  <si>
    <t>2SN 08x650 DKOL (14x1,5)/DKOL (14x1,5)</t>
  </si>
  <si>
    <t>2SN 10x1600 DKOL (18x1,5)/DKOL (18x1,5)</t>
  </si>
  <si>
    <t>2SN 10x1600 DKL (27x2)/DKOL (27x2)</t>
  </si>
  <si>
    <t>1SN 06x1000 DKL1 (4x1,5)/DKOL (14x1,5)</t>
  </si>
  <si>
    <t>1SN 06x640 DKL1 (4x1,5)/DKOL (14x1,5)</t>
  </si>
  <si>
    <t>1SN 19X600AGR (3/4) DKR (3/4)</t>
  </si>
  <si>
    <t>1SN38X1400 DKOL (52X1,5)/(52X1,5)</t>
  </si>
  <si>
    <t>1SN38X1370 DKOL (52X1,5)/(52X1,5)</t>
  </si>
  <si>
    <t>1SN Vulcan08X900 RN (16)/DKOL (14x1,5)</t>
  </si>
  <si>
    <t>2SN 25X1250 DKOL (36X2)/ DKOL (36X2)</t>
  </si>
  <si>
    <t>2SC longlife 19x1800 DKOL (36X2)/DKOL (36X2)</t>
  </si>
  <si>
    <t>2SN 19X1000 DKL (30X2)/DKL (30X2)</t>
  </si>
  <si>
    <t>2SN 19X800 DKL (30X2)/DKL (30X2)</t>
  </si>
  <si>
    <t>2SN 25X1300DKL (M39X1,5)/DKL (M39X1,5)</t>
  </si>
  <si>
    <t>2SN 25X540DKL (M36X2)/DKL (M36X2)</t>
  </si>
  <si>
    <t>2SN 25X1270DKL (M39X1,5)/DKL (M39X1,5)</t>
  </si>
  <si>
    <t>4SP 25X500 DKOS (42X2)/DKOS (42X2)</t>
  </si>
  <si>
    <t>horká voda</t>
  </si>
  <si>
    <t>Odsávací hadice na vzduch</t>
  </si>
  <si>
    <t>Odsávací hadice na horký vzduch</t>
  </si>
  <si>
    <t>1 SN Vulcan 10x1150 DKOL (16x1,5)</t>
  </si>
  <si>
    <t>1SN Vulcan 10x300 DKOL (18X1,5) DKOL90 (18X1,5)</t>
  </si>
  <si>
    <t>1SN Vulcan 10x750 DKOL (18X1,5) DKOL90 (18X1,5)</t>
  </si>
  <si>
    <t>1SN Vulcan 12x1650 DKL-F (22X1,5) / RN (18)</t>
  </si>
  <si>
    <t>1SN Vulcan 12x550 Komatsu(22X1,5) /Komatsu 45 (22x1,5)</t>
  </si>
  <si>
    <t>1SN Vulcan 06x300 vlastní koncovky</t>
  </si>
  <si>
    <t>1SN Vulcan 08X1010 DKL (16X1,5)/(16X1,5) s pružinou</t>
  </si>
  <si>
    <t xml:space="preserve">1SN Vulcan 08X1630 DKL (16X1,5)/(16X1,5) </t>
  </si>
  <si>
    <t>1SN 08X270 DKL (16,5X1,5)/DKL(16X1,5)</t>
  </si>
  <si>
    <t>2SN Vulcan 16x350 Komatsu(24X1,5) /Komatsu 45 (24x1,5)</t>
  </si>
  <si>
    <t>Celková nabídková cena v Kč bez DPH</t>
  </si>
  <si>
    <t>doplněn výkres P061M.10.1009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</si>
</sst>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1" fontId="5" fillId="0" borderId="0" xfId="2" applyNumberFormat="1" applyFont="1" applyFill="1" applyAlignment="1" applyProtection="1">
      <alignment horizontal="left"/>
    </xf>
    <xf numFmtId="0" fontId="6" fillId="0" borderId="0" xfId="2" applyFont="1" applyAlignment="1" applyProtection="1">
      <alignment horizontal="center"/>
    </xf>
    <xf numFmtId="0" fontId="7" fillId="0" borderId="0" xfId="2" applyFont="1" applyFill="1" applyAlignment="1" applyProtection="1">
      <alignment horizontal="center"/>
    </xf>
    <xf numFmtId="0" fontId="7" fillId="0" borderId="0" xfId="2" applyFont="1" applyFill="1" applyProtection="1"/>
    <xf numFmtId="49" fontId="9" fillId="0" borderId="0" xfId="2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1" fontId="5" fillId="0" borderId="0" xfId="2" applyNumberFormat="1" applyFont="1" applyFill="1" applyAlignment="1" applyProtection="1">
      <alignment horizontal="left"/>
    </xf>
    <xf numFmtId="0" fontId="0" fillId="3" borderId="4" xfId="0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0" fillId="3" borderId="7" xfId="0" applyFill="1" applyBorder="1" applyAlignment="1" applyProtection="1">
      <alignment horizontal="center" vertical="center"/>
      <protection locked="0"/>
    </xf>
    <xf numFmtId="2" fontId="1" fillId="0" borderId="7" xfId="0" applyNumberFormat="1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1" fontId="5" fillId="0" borderId="0" xfId="2" applyNumberFormat="1" applyFont="1" applyFill="1" applyAlignment="1" applyProtection="1">
      <alignment horizontal="left"/>
    </xf>
    <xf numFmtId="1" fontId="5" fillId="0" borderId="0" xfId="2" applyNumberFormat="1" applyFont="1" applyFill="1" applyAlignment="1" applyProtection="1"/>
    <xf numFmtId="0" fontId="1" fillId="4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49" fontId="3" fillId="2" borderId="6" xfId="2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3" borderId="11" xfId="0" applyFill="1" applyBorder="1" applyAlignment="1" applyProtection="1">
      <alignment horizontal="center" vertical="center"/>
      <protection locked="0"/>
    </xf>
    <xf numFmtId="0" fontId="4" fillId="2" borderId="6" xfId="2" applyFont="1" applyFill="1" applyBorder="1" applyAlignment="1" applyProtection="1">
      <alignment horizontal="center" vertical="center" wrapText="1"/>
    </xf>
    <xf numFmtId="2" fontId="1" fillId="0" borderId="11" xfId="0" applyNumberFormat="1" applyFont="1" applyBorder="1" applyAlignment="1">
      <alignment horizontal="center" vertical="center"/>
    </xf>
    <xf numFmtId="1" fontId="5" fillId="0" borderId="0" xfId="2" applyNumberFormat="1" applyFont="1" applyFill="1" applyAlignment="1" applyProtection="1">
      <alignment horizontal="left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 applyProtection="1">
      <alignment horizontal="left" vertical="center" wrapText="1"/>
    </xf>
    <xf numFmtId="49" fontId="9" fillId="0" borderId="5" xfId="2" applyNumberFormat="1" applyFont="1" applyFill="1" applyBorder="1" applyAlignment="1" applyProtection="1">
      <alignment horizontal="left" vertical="center" wrapText="1"/>
    </xf>
    <xf numFmtId="49" fontId="9" fillId="0" borderId="3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left"/>
    </xf>
    <xf numFmtId="49" fontId="9" fillId="0" borderId="2" xfId="2" applyNumberFormat="1" applyFont="1" applyFill="1" applyBorder="1" applyAlignment="1" applyProtection="1">
      <alignment horizontal="left" vertical="center"/>
    </xf>
    <xf numFmtId="49" fontId="9" fillId="0" borderId="5" xfId="2" applyNumberFormat="1" applyFont="1" applyFill="1" applyBorder="1" applyAlignment="1" applyProtection="1">
      <alignment horizontal="left" vertical="center"/>
    </xf>
    <xf numFmtId="49" fontId="9" fillId="0" borderId="3" xfId="2" applyNumberFormat="1" applyFont="1" applyFill="1" applyBorder="1" applyAlignment="1" applyProtection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0" fillId="3" borderId="4" xfId="2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9"/>
  <sheetViews>
    <sheetView tabSelected="1" workbookViewId="0">
      <selection activeCell="H99" sqref="H99"/>
    </sheetView>
  </sheetViews>
  <sheetFormatPr defaultRowHeight="15" x14ac:dyDescent="0.25"/>
  <cols>
    <col min="1" max="1" width="15.7109375" customWidth="1"/>
    <col min="2" max="2" width="37.5703125" customWidth="1"/>
    <col min="3" max="3" width="35.5703125" customWidth="1"/>
    <col min="4" max="4" width="16" customWidth="1"/>
    <col min="5" max="5" width="15.42578125" customWidth="1"/>
    <col min="6" max="6" width="18.42578125" customWidth="1"/>
    <col min="7" max="7" width="16.5703125" customWidth="1"/>
    <col min="8" max="8" width="55.85546875" customWidth="1"/>
  </cols>
  <sheetData>
    <row r="1" spans="1:8" ht="14.25" customHeight="1" x14ac:dyDescent="0.25"/>
    <row r="2" spans="1:8" x14ac:dyDescent="0.25">
      <c r="A2" s="32" t="s">
        <v>212</v>
      </c>
      <c r="B2" s="32"/>
      <c r="C2" s="32"/>
      <c r="D2" s="32"/>
      <c r="E2" s="32"/>
    </row>
    <row r="3" spans="1:8" x14ac:dyDescent="0.25">
      <c r="A3" s="1" t="s">
        <v>213</v>
      </c>
      <c r="B3" s="14"/>
      <c r="C3" s="2"/>
      <c r="D3" s="2"/>
      <c r="E3" s="2"/>
    </row>
    <row r="4" spans="1:8" x14ac:dyDescent="0.25">
      <c r="A4" s="1" t="s">
        <v>10</v>
      </c>
      <c r="B4" s="14"/>
      <c r="C4" s="3"/>
      <c r="D4" s="4"/>
      <c r="E4" s="4"/>
    </row>
    <row r="5" spans="1:8" ht="15.75" thickBot="1" x14ac:dyDescent="0.3"/>
    <row r="6" spans="1:8" ht="51.75" thickBot="1" x14ac:dyDescent="0.3">
      <c r="A6" s="26" t="s">
        <v>0</v>
      </c>
      <c r="B6" s="26" t="s">
        <v>2</v>
      </c>
      <c r="C6" s="26" t="s">
        <v>1</v>
      </c>
      <c r="D6" s="26" t="s">
        <v>6</v>
      </c>
      <c r="E6" s="27" t="s">
        <v>3</v>
      </c>
      <c r="F6" s="30" t="s">
        <v>4</v>
      </c>
      <c r="G6" s="30" t="s">
        <v>5</v>
      </c>
      <c r="H6" s="26" t="s">
        <v>226</v>
      </c>
    </row>
    <row r="7" spans="1:8" x14ac:dyDescent="0.25">
      <c r="A7" s="28" t="s">
        <v>24</v>
      </c>
      <c r="B7" s="28" t="s">
        <v>214</v>
      </c>
      <c r="C7" s="28" t="s">
        <v>8</v>
      </c>
      <c r="D7" s="28" t="s">
        <v>7</v>
      </c>
      <c r="E7" s="28">
        <v>5</v>
      </c>
      <c r="F7" s="29"/>
      <c r="G7" s="31">
        <f t="shared" ref="G7:G38" si="0">E7*F7</f>
        <v>0</v>
      </c>
      <c r="H7" s="48"/>
    </row>
    <row r="8" spans="1:8" x14ac:dyDescent="0.25">
      <c r="A8" s="10" t="s">
        <v>23</v>
      </c>
      <c r="B8" s="10" t="s">
        <v>215</v>
      </c>
      <c r="C8" s="10" t="s">
        <v>8</v>
      </c>
      <c r="D8" s="10" t="s">
        <v>7</v>
      </c>
      <c r="E8" s="10">
        <v>5</v>
      </c>
      <c r="F8" s="15"/>
      <c r="G8" s="11">
        <f t="shared" si="0"/>
        <v>0</v>
      </c>
      <c r="H8" s="45"/>
    </row>
    <row r="9" spans="1:8" x14ac:dyDescent="0.25">
      <c r="A9" s="12" t="s">
        <v>15</v>
      </c>
      <c r="B9" s="12" t="s">
        <v>17</v>
      </c>
      <c r="C9" s="12" t="s">
        <v>16</v>
      </c>
      <c r="D9" s="12" t="s">
        <v>9</v>
      </c>
      <c r="E9" s="12">
        <v>5</v>
      </c>
      <c r="F9" s="16"/>
      <c r="G9" s="13">
        <f t="shared" si="0"/>
        <v>0</v>
      </c>
      <c r="H9" s="45"/>
    </row>
    <row r="10" spans="1:8" x14ac:dyDescent="0.25">
      <c r="A10" s="12" t="s">
        <v>21</v>
      </c>
      <c r="B10" s="12" t="s">
        <v>22</v>
      </c>
      <c r="C10" s="12" t="s">
        <v>16</v>
      </c>
      <c r="D10" s="12" t="s">
        <v>9</v>
      </c>
      <c r="E10" s="12">
        <v>10</v>
      </c>
      <c r="F10" s="16"/>
      <c r="G10" s="13">
        <f t="shared" si="0"/>
        <v>0</v>
      </c>
      <c r="H10" s="45"/>
    </row>
    <row r="11" spans="1:8" x14ac:dyDescent="0.25">
      <c r="A11" s="12" t="s">
        <v>18</v>
      </c>
      <c r="B11" s="12" t="s">
        <v>20</v>
      </c>
      <c r="C11" s="12" t="s">
        <v>19</v>
      </c>
      <c r="D11" s="12" t="s">
        <v>9</v>
      </c>
      <c r="E11" s="12">
        <v>5</v>
      </c>
      <c r="F11" s="16"/>
      <c r="G11" s="13">
        <f t="shared" si="0"/>
        <v>0</v>
      </c>
      <c r="H11" s="45"/>
    </row>
    <row r="12" spans="1:8" x14ac:dyDescent="0.25">
      <c r="A12" s="10" t="s">
        <v>159</v>
      </c>
      <c r="B12" s="10" t="s">
        <v>160</v>
      </c>
      <c r="C12" s="10" t="s">
        <v>223</v>
      </c>
      <c r="D12" s="10" t="s">
        <v>9</v>
      </c>
      <c r="E12" s="10">
        <v>5</v>
      </c>
      <c r="F12" s="15"/>
      <c r="G12" s="11">
        <f t="shared" si="0"/>
        <v>0</v>
      </c>
      <c r="H12" s="45" t="s">
        <v>227</v>
      </c>
    </row>
    <row r="13" spans="1:8" x14ac:dyDescent="0.25">
      <c r="A13" s="10" t="s">
        <v>82</v>
      </c>
      <c r="B13" s="10" t="s">
        <v>83</v>
      </c>
      <c r="C13" s="10" t="s">
        <v>19</v>
      </c>
      <c r="D13" s="10" t="s">
        <v>9</v>
      </c>
      <c r="E13" s="10">
        <v>10</v>
      </c>
      <c r="F13" s="15"/>
      <c r="G13" s="11">
        <f t="shared" si="0"/>
        <v>0</v>
      </c>
      <c r="H13" s="45"/>
    </row>
    <row r="14" spans="1:8" x14ac:dyDescent="0.25">
      <c r="A14" s="10" t="s">
        <v>122</v>
      </c>
      <c r="B14" s="10" t="s">
        <v>123</v>
      </c>
      <c r="C14" s="10" t="s">
        <v>120</v>
      </c>
      <c r="D14" s="10" t="s">
        <v>7</v>
      </c>
      <c r="E14" s="10">
        <v>5</v>
      </c>
      <c r="F14" s="15"/>
      <c r="G14" s="11">
        <f t="shared" si="0"/>
        <v>0</v>
      </c>
      <c r="H14" s="23" t="s">
        <v>228</v>
      </c>
    </row>
    <row r="15" spans="1:8" x14ac:dyDescent="0.25">
      <c r="A15" s="10" t="s">
        <v>119</v>
      </c>
      <c r="B15" s="10" t="s">
        <v>121</v>
      </c>
      <c r="C15" s="10" t="s">
        <v>120</v>
      </c>
      <c r="D15" s="10" t="s">
        <v>7</v>
      </c>
      <c r="E15" s="10">
        <v>5</v>
      </c>
      <c r="F15" s="15"/>
      <c r="G15" s="11">
        <f t="shared" si="0"/>
        <v>0</v>
      </c>
      <c r="H15" s="23" t="s">
        <v>229</v>
      </c>
    </row>
    <row r="16" spans="1:8" x14ac:dyDescent="0.25">
      <c r="A16" s="12" t="s">
        <v>161</v>
      </c>
      <c r="B16" s="12" t="s">
        <v>163</v>
      </c>
      <c r="C16" s="12" t="s">
        <v>162</v>
      </c>
      <c r="D16" s="12" t="s">
        <v>7</v>
      </c>
      <c r="E16" s="12">
        <v>5</v>
      </c>
      <c r="F16" s="16"/>
      <c r="G16" s="13">
        <f t="shared" si="0"/>
        <v>0</v>
      </c>
      <c r="H16" s="23" t="s">
        <v>230</v>
      </c>
    </row>
    <row r="17" spans="1:8" x14ac:dyDescent="0.25">
      <c r="A17" s="10" t="s">
        <v>128</v>
      </c>
      <c r="B17" s="10" t="s">
        <v>130</v>
      </c>
      <c r="C17" s="10" t="s">
        <v>129</v>
      </c>
      <c r="D17" s="10" t="s">
        <v>9</v>
      </c>
      <c r="E17" s="10">
        <v>10</v>
      </c>
      <c r="F17" s="15"/>
      <c r="G17" s="11">
        <f t="shared" si="0"/>
        <v>0</v>
      </c>
      <c r="H17" s="23" t="s">
        <v>231</v>
      </c>
    </row>
    <row r="18" spans="1:8" x14ac:dyDescent="0.25">
      <c r="A18" s="12" t="s">
        <v>136</v>
      </c>
      <c r="B18" s="12" t="s">
        <v>137</v>
      </c>
      <c r="C18" s="12" t="s">
        <v>8</v>
      </c>
      <c r="D18" s="12" t="s">
        <v>7</v>
      </c>
      <c r="E18" s="12">
        <v>10</v>
      </c>
      <c r="F18" s="16"/>
      <c r="G18" s="13">
        <f t="shared" si="0"/>
        <v>0</v>
      </c>
      <c r="H18" s="23" t="s">
        <v>232</v>
      </c>
    </row>
    <row r="19" spans="1:8" x14ac:dyDescent="0.25">
      <c r="A19" s="12" t="s">
        <v>134</v>
      </c>
      <c r="B19" s="12" t="s">
        <v>135</v>
      </c>
      <c r="C19" s="12" t="s">
        <v>8</v>
      </c>
      <c r="D19" s="12" t="s">
        <v>7</v>
      </c>
      <c r="E19" s="12">
        <v>10</v>
      </c>
      <c r="F19" s="16"/>
      <c r="G19" s="13">
        <f t="shared" si="0"/>
        <v>0</v>
      </c>
      <c r="H19" s="23" t="s">
        <v>233</v>
      </c>
    </row>
    <row r="20" spans="1:8" x14ac:dyDescent="0.25">
      <c r="A20" s="12" t="s">
        <v>148</v>
      </c>
      <c r="B20" s="12" t="s">
        <v>150</v>
      </c>
      <c r="C20" s="12" t="s">
        <v>149</v>
      </c>
      <c r="D20" s="12" t="s">
        <v>7</v>
      </c>
      <c r="E20" s="12">
        <v>10</v>
      </c>
      <c r="F20" s="16"/>
      <c r="G20" s="13">
        <f t="shared" si="0"/>
        <v>0</v>
      </c>
      <c r="H20" s="23" t="s">
        <v>234</v>
      </c>
    </row>
    <row r="21" spans="1:8" x14ac:dyDescent="0.25">
      <c r="A21" s="12" t="s">
        <v>145</v>
      </c>
      <c r="B21" s="12" t="s">
        <v>147</v>
      </c>
      <c r="C21" s="12" t="s">
        <v>146</v>
      </c>
      <c r="D21" s="12" t="s">
        <v>7</v>
      </c>
      <c r="E21" s="12">
        <v>5</v>
      </c>
      <c r="F21" s="16"/>
      <c r="G21" s="13">
        <f t="shared" si="0"/>
        <v>0</v>
      </c>
      <c r="H21" s="23" t="s">
        <v>235</v>
      </c>
    </row>
    <row r="22" spans="1:8" x14ac:dyDescent="0.25">
      <c r="A22" s="12" t="s">
        <v>202</v>
      </c>
      <c r="B22" s="12" t="s">
        <v>204</v>
      </c>
      <c r="C22" s="12" t="s">
        <v>203</v>
      </c>
      <c r="D22" s="12" t="s">
        <v>7</v>
      </c>
      <c r="E22" s="12">
        <v>5</v>
      </c>
      <c r="F22" s="16"/>
      <c r="G22" s="13">
        <f t="shared" si="0"/>
        <v>0</v>
      </c>
      <c r="H22" s="23" t="s">
        <v>236</v>
      </c>
    </row>
    <row r="23" spans="1:8" x14ac:dyDescent="0.25">
      <c r="A23" s="12" t="s">
        <v>208</v>
      </c>
      <c r="B23" s="12" t="s">
        <v>210</v>
      </c>
      <c r="C23" s="12" t="s">
        <v>209</v>
      </c>
      <c r="D23" s="12" t="s">
        <v>7</v>
      </c>
      <c r="E23" s="12">
        <v>5</v>
      </c>
      <c r="F23" s="16"/>
      <c r="G23" s="13">
        <f t="shared" si="0"/>
        <v>0</v>
      </c>
      <c r="H23" s="23" t="s">
        <v>237</v>
      </c>
    </row>
    <row r="24" spans="1:8" x14ac:dyDescent="0.25">
      <c r="A24" s="12" t="s">
        <v>164</v>
      </c>
      <c r="B24" s="12" t="s">
        <v>166</v>
      </c>
      <c r="C24" s="12" t="s">
        <v>165</v>
      </c>
      <c r="D24" s="12" t="s">
        <v>7</v>
      </c>
      <c r="E24" s="12">
        <v>10</v>
      </c>
      <c r="F24" s="16"/>
      <c r="G24" s="13">
        <f t="shared" si="0"/>
        <v>0</v>
      </c>
      <c r="H24" s="23" t="s">
        <v>238</v>
      </c>
    </row>
    <row r="25" spans="1:8" x14ac:dyDescent="0.25">
      <c r="A25" s="10" t="s">
        <v>131</v>
      </c>
      <c r="B25" s="10" t="s">
        <v>133</v>
      </c>
      <c r="C25" s="10" t="s">
        <v>132</v>
      </c>
      <c r="D25" s="10" t="s">
        <v>9</v>
      </c>
      <c r="E25" s="10">
        <v>5</v>
      </c>
      <c r="F25" s="15"/>
      <c r="G25" s="11">
        <f t="shared" si="0"/>
        <v>0</v>
      </c>
      <c r="H25" s="23" t="s">
        <v>239</v>
      </c>
    </row>
    <row r="26" spans="1:8" x14ac:dyDescent="0.25">
      <c r="A26" s="12" t="s">
        <v>138</v>
      </c>
      <c r="B26" s="12" t="s">
        <v>139</v>
      </c>
      <c r="C26" s="12" t="s">
        <v>8</v>
      </c>
      <c r="D26" s="12" t="s">
        <v>7</v>
      </c>
      <c r="E26" s="12">
        <v>10</v>
      </c>
      <c r="F26" s="16"/>
      <c r="G26" s="13">
        <f t="shared" si="0"/>
        <v>0</v>
      </c>
      <c r="H26" s="23" t="s">
        <v>240</v>
      </c>
    </row>
    <row r="27" spans="1:8" x14ac:dyDescent="0.25">
      <c r="A27" s="12" t="s">
        <v>140</v>
      </c>
      <c r="B27" s="12" t="s">
        <v>141</v>
      </c>
      <c r="C27" s="12" t="s">
        <v>8</v>
      </c>
      <c r="D27" s="12" t="s">
        <v>7</v>
      </c>
      <c r="E27" s="12">
        <v>5</v>
      </c>
      <c r="F27" s="16"/>
      <c r="G27" s="13">
        <f t="shared" si="0"/>
        <v>0</v>
      </c>
      <c r="H27" s="23" t="s">
        <v>241</v>
      </c>
    </row>
    <row r="28" spans="1:8" x14ac:dyDescent="0.25">
      <c r="A28" s="12" t="s">
        <v>142</v>
      </c>
      <c r="B28" s="12" t="s">
        <v>144</v>
      </c>
      <c r="C28" s="12" t="s">
        <v>143</v>
      </c>
      <c r="D28" s="12" t="s">
        <v>7</v>
      </c>
      <c r="E28" s="12">
        <v>10</v>
      </c>
      <c r="F28" s="16"/>
      <c r="G28" s="13">
        <f t="shared" si="0"/>
        <v>0</v>
      </c>
      <c r="H28" s="23" t="s">
        <v>242</v>
      </c>
    </row>
    <row r="29" spans="1:8" x14ac:dyDescent="0.25">
      <c r="A29" s="12" t="s">
        <v>57</v>
      </c>
      <c r="B29" s="12" t="s">
        <v>59</v>
      </c>
      <c r="C29" s="12" t="s">
        <v>58</v>
      </c>
      <c r="D29" s="12" t="s">
        <v>7</v>
      </c>
      <c r="E29" s="12">
        <v>10</v>
      </c>
      <c r="F29" s="16"/>
      <c r="G29" s="13">
        <f t="shared" si="0"/>
        <v>0</v>
      </c>
      <c r="H29" s="23" t="s">
        <v>243</v>
      </c>
    </row>
    <row r="30" spans="1:8" x14ac:dyDescent="0.25">
      <c r="A30" s="10" t="s">
        <v>205</v>
      </c>
      <c r="B30" s="10" t="s">
        <v>207</v>
      </c>
      <c r="C30" s="10" t="s">
        <v>206</v>
      </c>
      <c r="D30" s="10" t="s">
        <v>7</v>
      </c>
      <c r="E30" s="10">
        <v>5</v>
      </c>
      <c r="F30" s="15"/>
      <c r="G30" s="11">
        <f t="shared" si="0"/>
        <v>0</v>
      </c>
      <c r="H30" s="23" t="s">
        <v>244</v>
      </c>
    </row>
    <row r="31" spans="1:8" x14ac:dyDescent="0.25">
      <c r="A31" s="10" t="s">
        <v>167</v>
      </c>
      <c r="B31" s="10" t="s">
        <v>169</v>
      </c>
      <c r="C31" s="10" t="s">
        <v>168</v>
      </c>
      <c r="D31" s="10" t="s">
        <v>7</v>
      </c>
      <c r="E31" s="10">
        <v>5</v>
      </c>
      <c r="F31" s="15"/>
      <c r="G31" s="11">
        <f t="shared" si="0"/>
        <v>0</v>
      </c>
      <c r="H31" s="23" t="s">
        <v>245</v>
      </c>
    </row>
    <row r="32" spans="1:8" x14ac:dyDescent="0.25">
      <c r="A32" s="12" t="s">
        <v>50</v>
      </c>
      <c r="B32" s="12" t="s">
        <v>51</v>
      </c>
      <c r="C32" s="12" t="s">
        <v>8</v>
      </c>
      <c r="D32" s="12" t="s">
        <v>7</v>
      </c>
      <c r="E32" s="12">
        <v>5</v>
      </c>
      <c r="F32" s="16"/>
      <c r="G32" s="13">
        <f t="shared" si="0"/>
        <v>0</v>
      </c>
      <c r="H32" s="23" t="s">
        <v>246</v>
      </c>
    </row>
    <row r="33" spans="1:8" x14ac:dyDescent="0.25">
      <c r="A33" s="10" t="s">
        <v>90</v>
      </c>
      <c r="B33" s="10" t="s">
        <v>216</v>
      </c>
      <c r="C33" s="10" t="s">
        <v>91</v>
      </c>
      <c r="D33" s="10" t="s">
        <v>9</v>
      </c>
      <c r="E33" s="10">
        <v>50</v>
      </c>
      <c r="F33" s="15"/>
      <c r="G33" s="11">
        <f t="shared" si="0"/>
        <v>0</v>
      </c>
      <c r="H33" s="45"/>
    </row>
    <row r="34" spans="1:8" x14ac:dyDescent="0.25">
      <c r="A34" s="10" t="s">
        <v>69</v>
      </c>
      <c r="B34" s="10" t="s">
        <v>70</v>
      </c>
      <c r="C34" s="10" t="s">
        <v>8</v>
      </c>
      <c r="D34" s="10" t="s">
        <v>9</v>
      </c>
      <c r="E34" s="10">
        <v>5</v>
      </c>
      <c r="F34" s="15"/>
      <c r="G34" s="11">
        <f t="shared" si="0"/>
        <v>0</v>
      </c>
      <c r="H34" s="45"/>
    </row>
    <row r="35" spans="1:8" x14ac:dyDescent="0.25">
      <c r="A35" s="10" t="s">
        <v>28</v>
      </c>
      <c r="B35" s="10" t="s">
        <v>29</v>
      </c>
      <c r="C35" s="10" t="s">
        <v>8</v>
      </c>
      <c r="D35" s="10" t="s">
        <v>7</v>
      </c>
      <c r="E35" s="10">
        <v>5</v>
      </c>
      <c r="F35" s="15"/>
      <c r="G35" s="11">
        <f t="shared" si="0"/>
        <v>0</v>
      </c>
      <c r="H35" s="45"/>
    </row>
    <row r="36" spans="1:8" x14ac:dyDescent="0.25">
      <c r="A36" s="10" t="s">
        <v>26</v>
      </c>
      <c r="B36" s="10" t="s">
        <v>27</v>
      </c>
      <c r="C36" s="10" t="s">
        <v>8</v>
      </c>
      <c r="D36" s="10" t="s">
        <v>7</v>
      </c>
      <c r="E36" s="10">
        <v>5</v>
      </c>
      <c r="F36" s="15"/>
      <c r="G36" s="11">
        <f t="shared" si="0"/>
        <v>0</v>
      </c>
      <c r="H36" s="45"/>
    </row>
    <row r="37" spans="1:8" x14ac:dyDescent="0.25">
      <c r="A37" s="12" t="s">
        <v>92</v>
      </c>
      <c r="B37" s="12" t="s">
        <v>94</v>
      </c>
      <c r="C37" s="12" t="s">
        <v>93</v>
      </c>
      <c r="D37" s="12" t="s">
        <v>7</v>
      </c>
      <c r="E37" s="12">
        <v>30</v>
      </c>
      <c r="F37" s="16"/>
      <c r="G37" s="13">
        <f t="shared" si="0"/>
        <v>0</v>
      </c>
      <c r="H37" s="45"/>
    </row>
    <row r="38" spans="1:8" x14ac:dyDescent="0.25">
      <c r="A38" s="12" t="s">
        <v>113</v>
      </c>
      <c r="B38" s="12" t="s">
        <v>115</v>
      </c>
      <c r="C38" s="12" t="s">
        <v>114</v>
      </c>
      <c r="D38" s="12" t="s">
        <v>7</v>
      </c>
      <c r="E38" s="12">
        <v>20</v>
      </c>
      <c r="F38" s="16"/>
      <c r="G38" s="13">
        <f t="shared" si="0"/>
        <v>0</v>
      </c>
      <c r="H38" s="45"/>
    </row>
    <row r="39" spans="1:8" x14ac:dyDescent="0.25">
      <c r="A39" s="10" t="s">
        <v>102</v>
      </c>
      <c r="B39" s="10" t="s">
        <v>103</v>
      </c>
      <c r="C39" s="10" t="s">
        <v>100</v>
      </c>
      <c r="D39" s="10" t="s">
        <v>9</v>
      </c>
      <c r="E39" s="10">
        <v>350</v>
      </c>
      <c r="F39" s="15"/>
      <c r="G39" s="11">
        <f t="shared" ref="G39:G70" si="1">E39*F39</f>
        <v>0</v>
      </c>
      <c r="H39" s="45"/>
    </row>
    <row r="40" spans="1:8" x14ac:dyDescent="0.25">
      <c r="A40" s="10" t="s">
        <v>99</v>
      </c>
      <c r="B40" s="10" t="s">
        <v>101</v>
      </c>
      <c r="C40" s="10" t="s">
        <v>100</v>
      </c>
      <c r="D40" s="10" t="s">
        <v>9</v>
      </c>
      <c r="E40" s="10">
        <v>300</v>
      </c>
      <c r="F40" s="15"/>
      <c r="G40" s="11">
        <f t="shared" si="1"/>
        <v>0</v>
      </c>
      <c r="H40" s="45"/>
    </row>
    <row r="41" spans="1:8" x14ac:dyDescent="0.25">
      <c r="A41" s="10" t="s">
        <v>111</v>
      </c>
      <c r="B41" s="10" t="s">
        <v>112</v>
      </c>
      <c r="C41" s="10" t="s">
        <v>8</v>
      </c>
      <c r="D41" s="10" t="s">
        <v>9</v>
      </c>
      <c r="E41" s="10">
        <v>100</v>
      </c>
      <c r="F41" s="15"/>
      <c r="G41" s="11">
        <f t="shared" si="1"/>
        <v>0</v>
      </c>
      <c r="H41" s="23" t="s">
        <v>247</v>
      </c>
    </row>
    <row r="42" spans="1:8" x14ac:dyDescent="0.25">
      <c r="A42" s="10" t="s">
        <v>194</v>
      </c>
      <c r="B42" s="10" t="s">
        <v>196</v>
      </c>
      <c r="C42" s="10" t="s">
        <v>195</v>
      </c>
      <c r="D42" s="10" t="s">
        <v>9</v>
      </c>
      <c r="E42" s="10">
        <v>5</v>
      </c>
      <c r="F42" s="15"/>
      <c r="G42" s="11">
        <f t="shared" si="1"/>
        <v>0</v>
      </c>
      <c r="H42" s="23" t="s">
        <v>248</v>
      </c>
    </row>
    <row r="43" spans="1:8" x14ac:dyDescent="0.25">
      <c r="A43" s="10" t="s">
        <v>170</v>
      </c>
      <c r="B43" s="10" t="s">
        <v>172</v>
      </c>
      <c r="C43" s="10" t="s">
        <v>171</v>
      </c>
      <c r="D43" s="10" t="s">
        <v>9</v>
      </c>
      <c r="E43" s="10">
        <v>10</v>
      </c>
      <c r="F43" s="15"/>
      <c r="G43" s="11">
        <f t="shared" si="1"/>
        <v>0</v>
      </c>
      <c r="H43" s="45"/>
    </row>
    <row r="44" spans="1:8" x14ac:dyDescent="0.25">
      <c r="A44" s="10" t="s">
        <v>173</v>
      </c>
      <c r="B44" s="10" t="s">
        <v>172</v>
      </c>
      <c r="C44" s="10" t="s">
        <v>174</v>
      </c>
      <c r="D44" s="10" t="s">
        <v>9</v>
      </c>
      <c r="E44" s="10">
        <v>10</v>
      </c>
      <c r="F44" s="15"/>
      <c r="G44" s="11">
        <f t="shared" si="1"/>
        <v>0</v>
      </c>
      <c r="H44" s="45"/>
    </row>
    <row r="45" spans="1:8" x14ac:dyDescent="0.25">
      <c r="A45" s="10" t="s">
        <v>175</v>
      </c>
      <c r="B45" s="10" t="s">
        <v>172</v>
      </c>
      <c r="C45" s="10" t="s">
        <v>176</v>
      </c>
      <c r="D45" s="10" t="s">
        <v>9</v>
      </c>
      <c r="E45" s="10">
        <v>10</v>
      </c>
      <c r="F45" s="15"/>
      <c r="G45" s="11">
        <f t="shared" si="1"/>
        <v>0</v>
      </c>
      <c r="H45" s="45"/>
    </row>
    <row r="46" spans="1:8" x14ac:dyDescent="0.25">
      <c r="A46" s="10" t="s">
        <v>97</v>
      </c>
      <c r="B46" s="10" t="s">
        <v>98</v>
      </c>
      <c r="C46" s="10" t="s">
        <v>8</v>
      </c>
      <c r="D46" s="10" t="s">
        <v>9</v>
      </c>
      <c r="E46" s="10">
        <v>300</v>
      </c>
      <c r="F46" s="15"/>
      <c r="G46" s="11">
        <f t="shared" si="1"/>
        <v>0</v>
      </c>
      <c r="H46" s="45"/>
    </row>
    <row r="47" spans="1:8" x14ac:dyDescent="0.25">
      <c r="A47" s="10" t="s">
        <v>116</v>
      </c>
      <c r="B47" s="10" t="s">
        <v>118</v>
      </c>
      <c r="C47" s="10" t="s">
        <v>117</v>
      </c>
      <c r="D47" s="10" t="s">
        <v>7</v>
      </c>
      <c r="E47" s="10">
        <v>5</v>
      </c>
      <c r="F47" s="15"/>
      <c r="G47" s="11">
        <f t="shared" si="1"/>
        <v>0</v>
      </c>
      <c r="H47" s="45"/>
    </row>
    <row r="48" spans="1:8" x14ac:dyDescent="0.25">
      <c r="A48" s="10" t="s">
        <v>124</v>
      </c>
      <c r="B48" s="10" t="s">
        <v>125</v>
      </c>
      <c r="C48" s="10" t="s">
        <v>8</v>
      </c>
      <c r="D48" s="10" t="s">
        <v>7</v>
      </c>
      <c r="E48" s="10">
        <v>5</v>
      </c>
      <c r="F48" s="15"/>
      <c r="G48" s="11">
        <f t="shared" si="1"/>
        <v>0</v>
      </c>
      <c r="H48" s="45"/>
    </row>
    <row r="49" spans="1:8" x14ac:dyDescent="0.25">
      <c r="A49" s="12" t="s">
        <v>52</v>
      </c>
      <c r="B49" s="12" t="s">
        <v>53</v>
      </c>
      <c r="C49" s="12" t="s">
        <v>8</v>
      </c>
      <c r="D49" s="12" t="s">
        <v>9</v>
      </c>
      <c r="E49" s="12">
        <v>10</v>
      </c>
      <c r="F49" s="16"/>
      <c r="G49" s="13">
        <f t="shared" si="1"/>
        <v>0</v>
      </c>
      <c r="H49" s="45"/>
    </row>
    <row r="50" spans="1:8" x14ac:dyDescent="0.25">
      <c r="A50" s="10" t="s">
        <v>84</v>
      </c>
      <c r="B50" s="10" t="s">
        <v>86</v>
      </c>
      <c r="C50" s="10" t="s">
        <v>85</v>
      </c>
      <c r="D50" s="10" t="s">
        <v>9</v>
      </c>
      <c r="E50" s="10">
        <v>5</v>
      </c>
      <c r="F50" s="15"/>
      <c r="G50" s="11">
        <f t="shared" si="1"/>
        <v>0</v>
      </c>
      <c r="H50" s="45"/>
    </row>
    <row r="51" spans="1:8" x14ac:dyDescent="0.25">
      <c r="A51" s="10" t="s">
        <v>87</v>
      </c>
      <c r="B51" s="10" t="s">
        <v>89</v>
      </c>
      <c r="C51" s="10" t="s">
        <v>88</v>
      </c>
      <c r="D51" s="10" t="s">
        <v>9</v>
      </c>
      <c r="E51" s="10">
        <v>5</v>
      </c>
      <c r="F51" s="15"/>
      <c r="G51" s="11">
        <f t="shared" si="1"/>
        <v>0</v>
      </c>
      <c r="H51" s="45"/>
    </row>
    <row r="52" spans="1:8" x14ac:dyDescent="0.25">
      <c r="A52" s="10" t="s">
        <v>126</v>
      </c>
      <c r="B52" s="10" t="s">
        <v>127</v>
      </c>
      <c r="C52" s="10" t="s">
        <v>8</v>
      </c>
      <c r="D52" s="10" t="s">
        <v>7</v>
      </c>
      <c r="E52" s="10">
        <v>5</v>
      </c>
      <c r="F52" s="15"/>
      <c r="G52" s="11">
        <f t="shared" si="1"/>
        <v>0</v>
      </c>
      <c r="H52" s="45"/>
    </row>
    <row r="53" spans="1:8" x14ac:dyDescent="0.25">
      <c r="A53" s="10" t="s">
        <v>151</v>
      </c>
      <c r="B53" s="10" t="s">
        <v>152</v>
      </c>
      <c r="C53" s="10" t="s">
        <v>8</v>
      </c>
      <c r="D53" s="10" t="s">
        <v>9</v>
      </c>
      <c r="E53" s="10">
        <v>5</v>
      </c>
      <c r="F53" s="15"/>
      <c r="G53" s="11">
        <f t="shared" si="1"/>
        <v>0</v>
      </c>
      <c r="H53" s="45"/>
    </row>
    <row r="54" spans="1:8" x14ac:dyDescent="0.25">
      <c r="A54" s="10" t="s">
        <v>153</v>
      </c>
      <c r="B54" s="10" t="s">
        <v>154</v>
      </c>
      <c r="C54" s="10" t="s">
        <v>8</v>
      </c>
      <c r="D54" s="10" t="s">
        <v>9</v>
      </c>
      <c r="E54" s="10">
        <v>5</v>
      </c>
      <c r="F54" s="15"/>
      <c r="G54" s="11">
        <f t="shared" si="1"/>
        <v>0</v>
      </c>
      <c r="H54" s="45"/>
    </row>
    <row r="55" spans="1:8" x14ac:dyDescent="0.25">
      <c r="A55" s="10" t="s">
        <v>155</v>
      </c>
      <c r="B55" s="10" t="s">
        <v>156</v>
      </c>
      <c r="C55" s="10" t="s">
        <v>8</v>
      </c>
      <c r="D55" s="10" t="s">
        <v>9</v>
      </c>
      <c r="E55" s="10">
        <v>10</v>
      </c>
      <c r="F55" s="15"/>
      <c r="G55" s="11">
        <f t="shared" si="1"/>
        <v>0</v>
      </c>
      <c r="H55" s="45"/>
    </row>
    <row r="56" spans="1:8" x14ac:dyDescent="0.25">
      <c r="A56" s="10" t="s">
        <v>177</v>
      </c>
      <c r="B56" s="10" t="s">
        <v>178</v>
      </c>
      <c r="C56" s="10" t="s">
        <v>176</v>
      </c>
      <c r="D56" s="10" t="s">
        <v>9</v>
      </c>
      <c r="E56" s="10">
        <v>5</v>
      </c>
      <c r="F56" s="15"/>
      <c r="G56" s="11">
        <f t="shared" si="1"/>
        <v>0</v>
      </c>
      <c r="H56" s="45"/>
    </row>
    <row r="57" spans="1:8" x14ac:dyDescent="0.25">
      <c r="A57" s="46" t="s">
        <v>211</v>
      </c>
      <c r="B57" s="46" t="s">
        <v>217</v>
      </c>
      <c r="C57" s="46" t="s">
        <v>224</v>
      </c>
      <c r="D57" s="46" t="s">
        <v>7</v>
      </c>
      <c r="E57" s="46">
        <v>12</v>
      </c>
      <c r="F57" s="15"/>
      <c r="G57" s="47">
        <f t="shared" si="1"/>
        <v>0</v>
      </c>
      <c r="H57" s="45" t="s">
        <v>260</v>
      </c>
    </row>
    <row r="58" spans="1:8" x14ac:dyDescent="0.25">
      <c r="A58" s="10" t="s">
        <v>188</v>
      </c>
      <c r="B58" s="10" t="s">
        <v>190</v>
      </c>
      <c r="C58" s="10" t="s">
        <v>189</v>
      </c>
      <c r="D58" s="10" t="s">
        <v>9</v>
      </c>
      <c r="E58" s="10">
        <v>10</v>
      </c>
      <c r="F58" s="15"/>
      <c r="G58" s="11">
        <f t="shared" si="1"/>
        <v>0</v>
      </c>
      <c r="H58" s="45"/>
    </row>
    <row r="59" spans="1:8" x14ac:dyDescent="0.25">
      <c r="A59" s="10" t="s">
        <v>79</v>
      </c>
      <c r="B59" s="10" t="s">
        <v>81</v>
      </c>
      <c r="C59" s="10" t="s">
        <v>80</v>
      </c>
      <c r="D59" s="10" t="s">
        <v>9</v>
      </c>
      <c r="E59" s="10">
        <v>10</v>
      </c>
      <c r="F59" s="15"/>
      <c r="G59" s="11">
        <f t="shared" si="1"/>
        <v>0</v>
      </c>
      <c r="H59" s="45"/>
    </row>
    <row r="60" spans="1:8" x14ac:dyDescent="0.25">
      <c r="A60" s="10" t="s">
        <v>182</v>
      </c>
      <c r="B60" s="10" t="s">
        <v>81</v>
      </c>
      <c r="C60" s="10" t="s">
        <v>183</v>
      </c>
      <c r="D60" s="10" t="s">
        <v>9</v>
      </c>
      <c r="E60" s="10">
        <v>10</v>
      </c>
      <c r="F60" s="15"/>
      <c r="G60" s="11">
        <f t="shared" si="1"/>
        <v>0</v>
      </c>
      <c r="H60" s="45"/>
    </row>
    <row r="61" spans="1:8" x14ac:dyDescent="0.25">
      <c r="A61" s="10" t="s">
        <v>184</v>
      </c>
      <c r="B61" s="10" t="s">
        <v>81</v>
      </c>
      <c r="C61" s="10" t="s">
        <v>185</v>
      </c>
      <c r="D61" s="10" t="s">
        <v>9</v>
      </c>
      <c r="E61" s="10">
        <v>10</v>
      </c>
      <c r="F61" s="15"/>
      <c r="G61" s="11">
        <f t="shared" si="1"/>
        <v>0</v>
      </c>
      <c r="H61" s="45"/>
    </row>
    <row r="62" spans="1:8" x14ac:dyDescent="0.25">
      <c r="A62" s="10" t="s">
        <v>186</v>
      </c>
      <c r="B62" s="10" t="s">
        <v>81</v>
      </c>
      <c r="C62" s="10" t="s">
        <v>187</v>
      </c>
      <c r="D62" s="10" t="s">
        <v>9</v>
      </c>
      <c r="E62" s="10">
        <v>10</v>
      </c>
      <c r="F62" s="15"/>
      <c r="G62" s="11">
        <f t="shared" si="1"/>
        <v>0</v>
      </c>
      <c r="H62" s="45"/>
    </row>
    <row r="63" spans="1:8" x14ac:dyDescent="0.25">
      <c r="A63" s="12" t="s">
        <v>191</v>
      </c>
      <c r="B63" s="12" t="s">
        <v>193</v>
      </c>
      <c r="C63" s="12" t="s">
        <v>192</v>
      </c>
      <c r="D63" s="12" t="s">
        <v>9</v>
      </c>
      <c r="E63" s="12">
        <v>10</v>
      </c>
      <c r="F63" s="16"/>
      <c r="G63" s="13">
        <f t="shared" si="1"/>
        <v>0</v>
      </c>
      <c r="H63" s="45"/>
    </row>
    <row r="64" spans="1:8" x14ac:dyDescent="0.25">
      <c r="A64" s="12" t="s">
        <v>25</v>
      </c>
      <c r="B64" s="12" t="s">
        <v>218</v>
      </c>
      <c r="C64" s="12" t="s">
        <v>8</v>
      </c>
      <c r="D64" s="12" t="s">
        <v>9</v>
      </c>
      <c r="E64" s="12">
        <v>5</v>
      </c>
      <c r="F64" s="16"/>
      <c r="G64" s="13">
        <f t="shared" si="1"/>
        <v>0</v>
      </c>
      <c r="H64" s="45"/>
    </row>
    <row r="65" spans="1:8" x14ac:dyDescent="0.25">
      <c r="A65" s="10" t="s">
        <v>71</v>
      </c>
      <c r="B65" s="10" t="s">
        <v>73</v>
      </c>
      <c r="C65" s="10" t="s">
        <v>72</v>
      </c>
      <c r="D65" s="10" t="s">
        <v>9</v>
      </c>
      <c r="E65" s="10">
        <v>10</v>
      </c>
      <c r="F65" s="15"/>
      <c r="G65" s="11">
        <f t="shared" si="1"/>
        <v>0</v>
      </c>
      <c r="H65" s="45"/>
    </row>
    <row r="66" spans="1:8" x14ac:dyDescent="0.25">
      <c r="A66" s="12" t="s">
        <v>179</v>
      </c>
      <c r="B66" s="12" t="s">
        <v>181</v>
      </c>
      <c r="C66" s="12" t="s">
        <v>180</v>
      </c>
      <c r="D66" s="12" t="s">
        <v>9</v>
      </c>
      <c r="E66" s="12">
        <v>10</v>
      </c>
      <c r="F66" s="16"/>
      <c r="G66" s="13">
        <f t="shared" si="1"/>
        <v>0</v>
      </c>
      <c r="H66" s="45"/>
    </row>
    <row r="67" spans="1:8" x14ac:dyDescent="0.25">
      <c r="A67" s="12" t="s">
        <v>104</v>
      </c>
      <c r="B67" s="12" t="s">
        <v>106</v>
      </c>
      <c r="C67" s="12" t="s">
        <v>105</v>
      </c>
      <c r="D67" s="12" t="s">
        <v>9</v>
      </c>
      <c r="E67" s="12">
        <v>30</v>
      </c>
      <c r="F67" s="16"/>
      <c r="G67" s="13">
        <f t="shared" si="1"/>
        <v>0</v>
      </c>
      <c r="H67" s="45"/>
    </row>
    <row r="68" spans="1:8" x14ac:dyDescent="0.25">
      <c r="A68" s="12" t="s">
        <v>107</v>
      </c>
      <c r="B68" s="12" t="s">
        <v>106</v>
      </c>
      <c r="C68" s="12" t="s">
        <v>108</v>
      </c>
      <c r="D68" s="12" t="s">
        <v>9</v>
      </c>
      <c r="E68" s="12">
        <v>20</v>
      </c>
      <c r="F68" s="16"/>
      <c r="G68" s="13">
        <f t="shared" si="1"/>
        <v>0</v>
      </c>
      <c r="H68" s="45"/>
    </row>
    <row r="69" spans="1:8" x14ac:dyDescent="0.25">
      <c r="A69" s="12" t="s">
        <v>109</v>
      </c>
      <c r="B69" s="12" t="s">
        <v>106</v>
      </c>
      <c r="C69" s="12" t="s">
        <v>110</v>
      </c>
      <c r="D69" s="12" t="s">
        <v>7</v>
      </c>
      <c r="E69" s="12">
        <v>5</v>
      </c>
      <c r="F69" s="16"/>
      <c r="G69" s="13">
        <f t="shared" si="1"/>
        <v>0</v>
      </c>
      <c r="H69" s="45"/>
    </row>
    <row r="70" spans="1:8" x14ac:dyDescent="0.25">
      <c r="A70" s="10" t="s">
        <v>157</v>
      </c>
      <c r="B70" s="10" t="s">
        <v>158</v>
      </c>
      <c r="C70" s="10" t="s">
        <v>8</v>
      </c>
      <c r="D70" s="10" t="s">
        <v>9</v>
      </c>
      <c r="E70" s="10">
        <v>5</v>
      </c>
      <c r="F70" s="15"/>
      <c r="G70" s="11">
        <f t="shared" si="1"/>
        <v>0</v>
      </c>
      <c r="H70" s="45"/>
    </row>
    <row r="71" spans="1:8" x14ac:dyDescent="0.25">
      <c r="A71" s="10" t="s">
        <v>60</v>
      </c>
      <c r="B71" s="10" t="s">
        <v>219</v>
      </c>
      <c r="C71" s="10" t="s">
        <v>8</v>
      </c>
      <c r="D71" s="10" t="s">
        <v>9</v>
      </c>
      <c r="E71" s="10">
        <v>10</v>
      </c>
      <c r="F71" s="15"/>
      <c r="G71" s="11">
        <f t="shared" ref="G71:G91" si="2">E71*F71</f>
        <v>0</v>
      </c>
      <c r="H71" s="45"/>
    </row>
    <row r="72" spans="1:8" x14ac:dyDescent="0.25">
      <c r="A72" s="10" t="s">
        <v>95</v>
      </c>
      <c r="B72" s="10" t="s">
        <v>96</v>
      </c>
      <c r="C72" s="10" t="s">
        <v>8</v>
      </c>
      <c r="D72" s="10" t="s">
        <v>9</v>
      </c>
      <c r="E72" s="10">
        <v>300</v>
      </c>
      <c r="F72" s="15"/>
      <c r="G72" s="11">
        <f t="shared" si="2"/>
        <v>0</v>
      </c>
      <c r="H72" s="45"/>
    </row>
    <row r="73" spans="1:8" ht="15" customHeight="1" x14ac:dyDescent="0.25">
      <c r="A73" s="10" t="s">
        <v>74</v>
      </c>
      <c r="B73" s="10" t="s">
        <v>75</v>
      </c>
      <c r="C73" s="10" t="s">
        <v>8</v>
      </c>
      <c r="D73" s="10" t="s">
        <v>9</v>
      </c>
      <c r="E73" s="10">
        <v>120</v>
      </c>
      <c r="F73" s="15"/>
      <c r="G73" s="11">
        <f t="shared" si="2"/>
        <v>0</v>
      </c>
      <c r="H73" s="45"/>
    </row>
    <row r="74" spans="1:8" ht="27" customHeight="1" x14ac:dyDescent="0.25">
      <c r="A74" s="10" t="s">
        <v>76</v>
      </c>
      <c r="B74" s="10" t="s">
        <v>78</v>
      </c>
      <c r="C74" s="10" t="s">
        <v>77</v>
      </c>
      <c r="D74" s="10" t="s">
        <v>9</v>
      </c>
      <c r="E74" s="10">
        <v>60</v>
      </c>
      <c r="F74" s="15"/>
      <c r="G74" s="11">
        <f t="shared" si="2"/>
        <v>0</v>
      </c>
      <c r="H74" s="45"/>
    </row>
    <row r="75" spans="1:8" x14ac:dyDescent="0.25">
      <c r="A75" s="10" t="s">
        <v>66</v>
      </c>
      <c r="B75" s="10" t="s">
        <v>68</v>
      </c>
      <c r="C75" s="10" t="s">
        <v>67</v>
      </c>
      <c r="D75" s="10" t="s">
        <v>9</v>
      </c>
      <c r="E75" s="10">
        <v>10</v>
      </c>
      <c r="F75" s="15"/>
      <c r="G75" s="11">
        <f t="shared" si="2"/>
        <v>0</v>
      </c>
      <c r="H75" s="45"/>
    </row>
    <row r="76" spans="1:8" ht="36.75" customHeight="1" x14ac:dyDescent="0.25">
      <c r="A76" s="10" t="s">
        <v>63</v>
      </c>
      <c r="B76" s="10" t="s">
        <v>65</v>
      </c>
      <c r="C76" s="10" t="s">
        <v>64</v>
      </c>
      <c r="D76" s="10" t="s">
        <v>9</v>
      </c>
      <c r="E76" s="10">
        <v>5</v>
      </c>
      <c r="F76" s="15"/>
      <c r="G76" s="11">
        <f t="shared" si="2"/>
        <v>0</v>
      </c>
      <c r="H76" s="45"/>
    </row>
    <row r="77" spans="1:8" x14ac:dyDescent="0.25">
      <c r="A77" s="10" t="s">
        <v>61</v>
      </c>
      <c r="B77" s="10" t="s">
        <v>62</v>
      </c>
      <c r="C77" s="10" t="s">
        <v>8</v>
      </c>
      <c r="D77" s="10" t="s">
        <v>9</v>
      </c>
      <c r="E77" s="10">
        <v>10</v>
      </c>
      <c r="F77" s="15"/>
      <c r="G77" s="11">
        <f t="shared" si="2"/>
        <v>0</v>
      </c>
      <c r="H77" s="45"/>
    </row>
    <row r="78" spans="1:8" x14ac:dyDescent="0.25">
      <c r="A78" s="12" t="s">
        <v>43</v>
      </c>
      <c r="B78" s="12" t="s">
        <v>220</v>
      </c>
      <c r="C78" s="12" t="s">
        <v>8</v>
      </c>
      <c r="D78" s="12" t="s">
        <v>7</v>
      </c>
      <c r="E78" s="12">
        <v>5</v>
      </c>
      <c r="F78" s="16"/>
      <c r="G78" s="13">
        <f t="shared" si="2"/>
        <v>0</v>
      </c>
      <c r="H78" s="23" t="s">
        <v>249</v>
      </c>
    </row>
    <row r="79" spans="1:8" x14ac:dyDescent="0.25">
      <c r="A79" s="12" t="s">
        <v>44</v>
      </c>
      <c r="B79" s="12" t="s">
        <v>45</v>
      </c>
      <c r="C79" s="12" t="s">
        <v>8</v>
      </c>
      <c r="D79" s="12" t="s">
        <v>7</v>
      </c>
      <c r="E79" s="12">
        <v>5</v>
      </c>
      <c r="F79" s="16"/>
      <c r="G79" s="13">
        <f t="shared" si="2"/>
        <v>0</v>
      </c>
      <c r="H79" s="23" t="s">
        <v>250</v>
      </c>
    </row>
    <row r="80" spans="1:8" x14ac:dyDescent="0.25">
      <c r="A80" s="12" t="s">
        <v>39</v>
      </c>
      <c r="B80" s="12" t="s">
        <v>40</v>
      </c>
      <c r="C80" s="12" t="s">
        <v>8</v>
      </c>
      <c r="D80" s="12" t="s">
        <v>7</v>
      </c>
      <c r="E80" s="12">
        <v>5</v>
      </c>
      <c r="F80" s="16"/>
      <c r="G80" s="13">
        <f t="shared" si="2"/>
        <v>0</v>
      </c>
      <c r="H80" s="23" t="s">
        <v>251</v>
      </c>
    </row>
    <row r="81" spans="1:19" x14ac:dyDescent="0.25">
      <c r="A81" s="12" t="s">
        <v>38</v>
      </c>
      <c r="B81" s="12" t="s">
        <v>221</v>
      </c>
      <c r="C81" s="12" t="s">
        <v>8</v>
      </c>
      <c r="D81" s="12" t="s">
        <v>7</v>
      </c>
      <c r="E81" s="12">
        <v>5</v>
      </c>
      <c r="F81" s="16"/>
      <c r="G81" s="13">
        <f t="shared" si="2"/>
        <v>0</v>
      </c>
      <c r="H81" s="23" t="s">
        <v>252</v>
      </c>
    </row>
    <row r="82" spans="1:19" x14ac:dyDescent="0.25">
      <c r="A82" s="12" t="s">
        <v>41</v>
      </c>
      <c r="B82" s="12" t="s">
        <v>42</v>
      </c>
      <c r="C82" s="12" t="s">
        <v>8</v>
      </c>
      <c r="D82" s="12" t="s">
        <v>7</v>
      </c>
      <c r="E82" s="12">
        <v>5</v>
      </c>
      <c r="F82" s="16"/>
      <c r="G82" s="13">
        <f t="shared" si="2"/>
        <v>0</v>
      </c>
      <c r="H82" s="23" t="s">
        <v>253</v>
      </c>
    </row>
    <row r="83" spans="1:19" x14ac:dyDescent="0.25">
      <c r="A83" s="12" t="s">
        <v>30</v>
      </c>
      <c r="B83" s="12" t="s">
        <v>31</v>
      </c>
      <c r="C83" s="12" t="s">
        <v>8</v>
      </c>
      <c r="D83" s="12" t="s">
        <v>7</v>
      </c>
      <c r="E83" s="12">
        <v>5</v>
      </c>
      <c r="F83" s="16"/>
      <c r="G83" s="13">
        <f t="shared" si="2"/>
        <v>0</v>
      </c>
      <c r="H83" s="23" t="s">
        <v>254</v>
      </c>
    </row>
    <row r="84" spans="1:19" x14ac:dyDescent="0.25">
      <c r="A84" s="12" t="s">
        <v>32</v>
      </c>
      <c r="B84" s="12" t="s">
        <v>33</v>
      </c>
      <c r="C84" s="12" t="s">
        <v>8</v>
      </c>
      <c r="D84" s="12" t="s">
        <v>7</v>
      </c>
      <c r="E84" s="12">
        <v>10</v>
      </c>
      <c r="F84" s="16"/>
      <c r="G84" s="13">
        <f t="shared" si="2"/>
        <v>0</v>
      </c>
      <c r="H84" s="23" t="s">
        <v>255</v>
      </c>
    </row>
    <row r="85" spans="1:19" x14ac:dyDescent="0.25">
      <c r="A85" s="12" t="s">
        <v>34</v>
      </c>
      <c r="B85" s="12" t="s">
        <v>35</v>
      </c>
      <c r="C85" s="12" t="s">
        <v>8</v>
      </c>
      <c r="D85" s="12" t="s">
        <v>7</v>
      </c>
      <c r="E85" s="12">
        <v>5</v>
      </c>
      <c r="F85" s="16"/>
      <c r="G85" s="13">
        <f t="shared" si="2"/>
        <v>0</v>
      </c>
      <c r="H85" s="23" t="s">
        <v>256</v>
      </c>
    </row>
    <row r="86" spans="1:19" x14ac:dyDescent="0.25">
      <c r="A86" s="12" t="s">
        <v>48</v>
      </c>
      <c r="B86" s="12" t="s">
        <v>49</v>
      </c>
      <c r="C86" s="12" t="s">
        <v>8</v>
      </c>
      <c r="D86" s="12" t="s">
        <v>7</v>
      </c>
      <c r="E86" s="12">
        <v>20</v>
      </c>
      <c r="F86" s="16"/>
      <c r="G86" s="13">
        <f t="shared" si="2"/>
        <v>0</v>
      </c>
      <c r="H86" s="23" t="s">
        <v>257</v>
      </c>
    </row>
    <row r="87" spans="1:19" x14ac:dyDescent="0.25">
      <c r="A87" s="12" t="s">
        <v>36</v>
      </c>
      <c r="B87" s="12" t="s">
        <v>37</v>
      </c>
      <c r="C87" s="12" t="s">
        <v>8</v>
      </c>
      <c r="D87" s="12" t="s">
        <v>7</v>
      </c>
      <c r="E87" s="12">
        <v>10</v>
      </c>
      <c r="F87" s="16"/>
      <c r="G87" s="13">
        <f t="shared" si="2"/>
        <v>0</v>
      </c>
      <c r="H87" s="23" t="s">
        <v>255</v>
      </c>
    </row>
    <row r="88" spans="1:19" x14ac:dyDescent="0.25">
      <c r="A88" s="12" t="s">
        <v>46</v>
      </c>
      <c r="B88" s="12" t="s">
        <v>47</v>
      </c>
      <c r="C88" s="12" t="s">
        <v>8</v>
      </c>
      <c r="D88" s="12" t="s">
        <v>7</v>
      </c>
      <c r="E88" s="12">
        <v>5</v>
      </c>
      <c r="F88" s="16"/>
      <c r="G88" s="13">
        <f t="shared" si="2"/>
        <v>0</v>
      </c>
      <c r="H88" s="23" t="s">
        <v>258</v>
      </c>
    </row>
    <row r="89" spans="1:19" x14ac:dyDescent="0.25">
      <c r="A89" s="12" t="s">
        <v>54</v>
      </c>
      <c r="B89" s="12" t="s">
        <v>56</v>
      </c>
      <c r="C89" s="12" t="s">
        <v>55</v>
      </c>
      <c r="D89" s="12" t="s">
        <v>7</v>
      </c>
      <c r="E89" s="12">
        <v>20</v>
      </c>
      <c r="F89" s="16"/>
      <c r="G89" s="13">
        <f t="shared" si="2"/>
        <v>0</v>
      </c>
      <c r="H89" s="45"/>
    </row>
    <row r="90" spans="1:19" x14ac:dyDescent="0.25">
      <c r="A90" s="10" t="s">
        <v>197</v>
      </c>
      <c r="B90" s="10" t="s">
        <v>199</v>
      </c>
      <c r="C90" s="10" t="s">
        <v>198</v>
      </c>
      <c r="D90" s="10" t="s">
        <v>9</v>
      </c>
      <c r="E90" s="10">
        <v>10</v>
      </c>
      <c r="F90" s="15"/>
      <c r="G90" s="11">
        <f t="shared" si="2"/>
        <v>0</v>
      </c>
      <c r="H90" s="45"/>
    </row>
    <row r="91" spans="1:19" ht="15.75" thickBot="1" x14ac:dyDescent="0.3">
      <c r="A91" s="10" t="s">
        <v>200</v>
      </c>
      <c r="B91" s="10" t="s">
        <v>199</v>
      </c>
      <c r="C91" s="10" t="s">
        <v>201</v>
      </c>
      <c r="D91" s="17" t="s">
        <v>9</v>
      </c>
      <c r="E91" s="17">
        <v>5</v>
      </c>
      <c r="F91" s="18"/>
      <c r="G91" s="19">
        <f t="shared" si="2"/>
        <v>0</v>
      </c>
      <c r="H91" s="45"/>
    </row>
    <row r="92" spans="1:19" ht="27.75" customHeight="1" thickBot="1" x14ac:dyDescent="0.3">
      <c r="A92" s="6"/>
      <c r="B92" s="6"/>
      <c r="C92" s="7"/>
      <c r="D92" s="33" t="s">
        <v>259</v>
      </c>
      <c r="E92" s="34"/>
      <c r="F92" s="35"/>
      <c r="G92" s="20">
        <f>SUM(G7:G91)</f>
        <v>0</v>
      </c>
    </row>
    <row r="93" spans="1:19" s="9" customFormat="1" x14ac:dyDescent="0.25">
      <c r="A93" s="6"/>
      <c r="B93" s="6"/>
      <c r="C93" s="7"/>
      <c r="D93" s="7"/>
      <c r="E93" s="7"/>
      <c r="F93" s="7"/>
      <c r="G93" s="8"/>
    </row>
    <row r="94" spans="1:19" s="9" customFormat="1" x14ac:dyDescent="0.25">
      <c r="A94" s="43" t="s">
        <v>222</v>
      </c>
      <c r="B94" s="43"/>
      <c r="C94" s="43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</row>
    <row r="96" spans="1:19" x14ac:dyDescent="0.25">
      <c r="A96" s="39" t="s">
        <v>11</v>
      </c>
      <c r="B96" s="39"/>
      <c r="C96" s="39"/>
      <c r="D96" s="5"/>
    </row>
    <row r="97" spans="1:6" ht="21.75" customHeight="1" x14ac:dyDescent="0.25">
      <c r="A97" s="36" t="s">
        <v>12</v>
      </c>
      <c r="B97" s="37"/>
      <c r="C97" s="38"/>
      <c r="D97" s="49"/>
      <c r="E97" s="49"/>
      <c r="F97" s="49"/>
    </row>
    <row r="98" spans="1:6" x14ac:dyDescent="0.25">
      <c r="A98" s="40" t="s">
        <v>13</v>
      </c>
      <c r="B98" s="41"/>
      <c r="C98" s="42"/>
      <c r="D98" s="49"/>
      <c r="E98" s="49"/>
      <c r="F98" s="49"/>
    </row>
    <row r="99" spans="1:6" ht="41.25" customHeight="1" x14ac:dyDescent="0.25">
      <c r="A99" s="36" t="s">
        <v>14</v>
      </c>
      <c r="B99" s="37"/>
      <c r="C99" s="38"/>
      <c r="D99" s="49"/>
      <c r="E99" s="49"/>
      <c r="F99" s="49"/>
    </row>
  </sheetData>
  <sheetProtection algorithmName="SHA-512" hashValue="FrMKfrN1a6iyXXfQTrQc18HcSY8Kr8raKNsqUdil5BC6pVGcmicmktkoj+GLuX2af52GkU/dfmG/jRA1iu0faA==" saltValue="u4bUlYvMUIOV9v0raP71Rg==" spinCount="100000" sheet="1" objects="1" scenarios="1"/>
  <protectedRanges>
    <protectedRange sqref="B74:B76 D74:D76" name="Oblast1_10"/>
    <protectedRange sqref="D97:D99" name="Oblast1_10_1"/>
  </protectedRanges>
  <mergeCells count="10">
    <mergeCell ref="A2:E2"/>
    <mergeCell ref="D92:F92"/>
    <mergeCell ref="A99:C99"/>
    <mergeCell ref="A96:C96"/>
    <mergeCell ref="A97:C97"/>
    <mergeCell ref="A98:C98"/>
    <mergeCell ref="A94:S94"/>
    <mergeCell ref="D97:F97"/>
    <mergeCell ref="D99:F99"/>
    <mergeCell ref="D98:F98"/>
  </mergeCells>
  <pageMargins left="0.25" right="0.25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B1B8-584E-4D45-95D9-0CC9C040428E}">
  <dimension ref="A1:F37"/>
  <sheetViews>
    <sheetView topLeftCell="A22" workbookViewId="0">
      <selection activeCell="F14" sqref="F14"/>
    </sheetView>
  </sheetViews>
  <sheetFormatPr defaultRowHeight="15" x14ac:dyDescent="0.25"/>
  <cols>
    <col min="1" max="1" width="22.28515625" customWidth="1"/>
    <col min="2" max="2" width="42.85546875" customWidth="1"/>
    <col min="3" max="3" width="43.85546875" customWidth="1"/>
    <col min="5" max="5" width="19.140625" customWidth="1"/>
    <col min="6" max="6" width="56.28515625" customWidth="1"/>
  </cols>
  <sheetData>
    <row r="1" spans="1:6" x14ac:dyDescent="0.25">
      <c r="A1" s="22" t="s">
        <v>225</v>
      </c>
      <c r="B1" s="22"/>
      <c r="C1" s="22"/>
      <c r="D1" s="22"/>
      <c r="E1" s="22"/>
    </row>
    <row r="2" spans="1:6" x14ac:dyDescent="0.25">
      <c r="A2" s="21" t="s">
        <v>213</v>
      </c>
      <c r="B2" s="21"/>
      <c r="C2" s="2"/>
      <c r="D2" s="2"/>
      <c r="E2" s="2"/>
    </row>
    <row r="3" spans="1:6" ht="15.75" thickBot="1" x14ac:dyDescent="0.3"/>
    <row r="4" spans="1:6" ht="45.75" thickBot="1" x14ac:dyDescent="0.3">
      <c r="A4" s="26" t="s">
        <v>0</v>
      </c>
      <c r="B4" s="26" t="s">
        <v>2</v>
      </c>
      <c r="C4" s="26" t="s">
        <v>1</v>
      </c>
      <c r="D4" s="26" t="s">
        <v>6</v>
      </c>
      <c r="E4" s="27" t="s">
        <v>3</v>
      </c>
      <c r="F4" s="26" t="s">
        <v>226</v>
      </c>
    </row>
    <row r="5" spans="1:6" x14ac:dyDescent="0.25">
      <c r="A5" s="25" t="s">
        <v>159</v>
      </c>
      <c r="B5" s="25" t="s">
        <v>160</v>
      </c>
      <c r="C5" s="25" t="s">
        <v>8</v>
      </c>
      <c r="D5" s="25" t="s">
        <v>9</v>
      </c>
      <c r="E5" s="25">
        <v>5</v>
      </c>
      <c r="F5" s="25" t="s">
        <v>227</v>
      </c>
    </row>
    <row r="6" spans="1:6" x14ac:dyDescent="0.25">
      <c r="A6" s="23" t="s">
        <v>122</v>
      </c>
      <c r="B6" s="23" t="s">
        <v>123</v>
      </c>
      <c r="C6" s="23" t="s">
        <v>120</v>
      </c>
      <c r="D6" s="23" t="s">
        <v>7</v>
      </c>
      <c r="E6" s="23">
        <v>5</v>
      </c>
      <c r="F6" s="23" t="s">
        <v>228</v>
      </c>
    </row>
    <row r="7" spans="1:6" x14ac:dyDescent="0.25">
      <c r="A7" s="23" t="s">
        <v>119</v>
      </c>
      <c r="B7" s="23" t="s">
        <v>121</v>
      </c>
      <c r="C7" s="23" t="s">
        <v>120</v>
      </c>
      <c r="D7" s="23" t="s">
        <v>7</v>
      </c>
      <c r="E7" s="23">
        <v>5</v>
      </c>
      <c r="F7" s="23" t="s">
        <v>229</v>
      </c>
    </row>
    <row r="8" spans="1:6" x14ac:dyDescent="0.25">
      <c r="A8" s="24" t="s">
        <v>161</v>
      </c>
      <c r="B8" s="24" t="s">
        <v>163</v>
      </c>
      <c r="C8" s="24" t="s">
        <v>162</v>
      </c>
      <c r="D8" s="24" t="s">
        <v>7</v>
      </c>
      <c r="E8" s="24">
        <v>5</v>
      </c>
      <c r="F8" s="23" t="s">
        <v>230</v>
      </c>
    </row>
    <row r="9" spans="1:6" x14ac:dyDescent="0.25">
      <c r="A9" s="23" t="s">
        <v>128</v>
      </c>
      <c r="B9" s="23" t="s">
        <v>130</v>
      </c>
      <c r="C9" s="23" t="s">
        <v>129</v>
      </c>
      <c r="D9" s="23" t="s">
        <v>9</v>
      </c>
      <c r="E9" s="23">
        <v>10</v>
      </c>
      <c r="F9" s="23" t="s">
        <v>231</v>
      </c>
    </row>
    <row r="10" spans="1:6" x14ac:dyDescent="0.25">
      <c r="A10" s="24" t="s">
        <v>136</v>
      </c>
      <c r="B10" s="24" t="s">
        <v>137</v>
      </c>
      <c r="C10" s="24" t="s">
        <v>8</v>
      </c>
      <c r="D10" s="24" t="s">
        <v>7</v>
      </c>
      <c r="E10" s="24">
        <v>10</v>
      </c>
      <c r="F10" s="23" t="s">
        <v>232</v>
      </c>
    </row>
    <row r="11" spans="1:6" x14ac:dyDescent="0.25">
      <c r="A11" s="24" t="s">
        <v>134</v>
      </c>
      <c r="B11" s="24" t="s">
        <v>135</v>
      </c>
      <c r="C11" s="24" t="s">
        <v>8</v>
      </c>
      <c r="D11" s="24" t="s">
        <v>7</v>
      </c>
      <c r="E11" s="24">
        <v>10</v>
      </c>
      <c r="F11" s="23" t="s">
        <v>233</v>
      </c>
    </row>
    <row r="12" spans="1:6" x14ac:dyDescent="0.25">
      <c r="A12" s="24" t="s">
        <v>148</v>
      </c>
      <c r="B12" s="24" t="s">
        <v>150</v>
      </c>
      <c r="C12" s="24" t="s">
        <v>149</v>
      </c>
      <c r="D12" s="24" t="s">
        <v>7</v>
      </c>
      <c r="E12" s="24">
        <v>10</v>
      </c>
      <c r="F12" s="23" t="s">
        <v>234</v>
      </c>
    </row>
    <row r="13" spans="1:6" x14ac:dyDescent="0.25">
      <c r="A13" s="24" t="s">
        <v>145</v>
      </c>
      <c r="B13" s="24" t="s">
        <v>147</v>
      </c>
      <c r="C13" s="24" t="s">
        <v>146</v>
      </c>
      <c r="D13" s="24" t="s">
        <v>7</v>
      </c>
      <c r="E13" s="24">
        <v>5</v>
      </c>
      <c r="F13" s="23" t="s">
        <v>235</v>
      </c>
    </row>
    <row r="14" spans="1:6" x14ac:dyDescent="0.25">
      <c r="A14" s="24" t="s">
        <v>202</v>
      </c>
      <c r="B14" s="24" t="s">
        <v>204</v>
      </c>
      <c r="C14" s="24" t="s">
        <v>203</v>
      </c>
      <c r="D14" s="24" t="s">
        <v>7</v>
      </c>
      <c r="E14" s="24">
        <v>5</v>
      </c>
      <c r="F14" s="23" t="s">
        <v>236</v>
      </c>
    </row>
    <row r="15" spans="1:6" x14ac:dyDescent="0.25">
      <c r="A15" s="24" t="s">
        <v>208</v>
      </c>
      <c r="B15" s="24" t="s">
        <v>210</v>
      </c>
      <c r="C15" s="24" t="s">
        <v>209</v>
      </c>
      <c r="D15" s="24" t="s">
        <v>7</v>
      </c>
      <c r="E15" s="24">
        <v>5</v>
      </c>
      <c r="F15" s="23" t="s">
        <v>237</v>
      </c>
    </row>
    <row r="16" spans="1:6" x14ac:dyDescent="0.25">
      <c r="A16" s="24" t="s">
        <v>164</v>
      </c>
      <c r="B16" s="24" t="s">
        <v>166</v>
      </c>
      <c r="C16" s="24" t="s">
        <v>165</v>
      </c>
      <c r="D16" s="24" t="s">
        <v>7</v>
      </c>
      <c r="E16" s="24">
        <v>10</v>
      </c>
      <c r="F16" s="23" t="s">
        <v>238</v>
      </c>
    </row>
    <row r="17" spans="1:6" x14ac:dyDescent="0.25">
      <c r="A17" s="23" t="s">
        <v>131</v>
      </c>
      <c r="B17" s="23" t="s">
        <v>133</v>
      </c>
      <c r="C17" s="23" t="s">
        <v>132</v>
      </c>
      <c r="D17" s="23" t="s">
        <v>9</v>
      </c>
      <c r="E17" s="23">
        <v>5</v>
      </c>
      <c r="F17" s="23" t="s">
        <v>239</v>
      </c>
    </row>
    <row r="18" spans="1:6" x14ac:dyDescent="0.25">
      <c r="A18" s="24" t="s">
        <v>138</v>
      </c>
      <c r="B18" s="24" t="s">
        <v>139</v>
      </c>
      <c r="C18" s="24" t="s">
        <v>8</v>
      </c>
      <c r="D18" s="24" t="s">
        <v>7</v>
      </c>
      <c r="E18" s="24">
        <v>10</v>
      </c>
      <c r="F18" s="23" t="s">
        <v>240</v>
      </c>
    </row>
    <row r="19" spans="1:6" x14ac:dyDescent="0.25">
      <c r="A19" s="24" t="s">
        <v>140</v>
      </c>
      <c r="B19" s="24" t="s">
        <v>141</v>
      </c>
      <c r="C19" s="24" t="s">
        <v>8</v>
      </c>
      <c r="D19" s="24" t="s">
        <v>7</v>
      </c>
      <c r="E19" s="24">
        <v>5</v>
      </c>
      <c r="F19" s="23" t="s">
        <v>241</v>
      </c>
    </row>
    <row r="20" spans="1:6" x14ac:dyDescent="0.25">
      <c r="A20" s="24" t="s">
        <v>142</v>
      </c>
      <c r="B20" s="24" t="s">
        <v>144</v>
      </c>
      <c r="C20" s="24" t="s">
        <v>143</v>
      </c>
      <c r="D20" s="24" t="s">
        <v>7</v>
      </c>
      <c r="E20" s="24">
        <v>10</v>
      </c>
      <c r="F20" s="23" t="s">
        <v>242</v>
      </c>
    </row>
    <row r="21" spans="1:6" x14ac:dyDescent="0.25">
      <c r="A21" s="24" t="s">
        <v>57</v>
      </c>
      <c r="B21" s="24" t="s">
        <v>59</v>
      </c>
      <c r="C21" s="24" t="s">
        <v>58</v>
      </c>
      <c r="D21" s="24" t="s">
        <v>7</v>
      </c>
      <c r="E21" s="24">
        <v>10</v>
      </c>
      <c r="F21" s="23" t="s">
        <v>243</v>
      </c>
    </row>
    <row r="22" spans="1:6" x14ac:dyDescent="0.25">
      <c r="A22" s="23" t="s">
        <v>205</v>
      </c>
      <c r="B22" s="23" t="s">
        <v>207</v>
      </c>
      <c r="C22" s="23" t="s">
        <v>206</v>
      </c>
      <c r="D22" s="23" t="s">
        <v>7</v>
      </c>
      <c r="E22" s="23">
        <v>5</v>
      </c>
      <c r="F22" s="23" t="s">
        <v>244</v>
      </c>
    </row>
    <row r="23" spans="1:6" x14ac:dyDescent="0.25">
      <c r="A23" s="23" t="s">
        <v>167</v>
      </c>
      <c r="B23" s="23" t="s">
        <v>169</v>
      </c>
      <c r="C23" s="23" t="s">
        <v>168</v>
      </c>
      <c r="D23" s="23" t="s">
        <v>7</v>
      </c>
      <c r="E23" s="23">
        <v>5</v>
      </c>
      <c r="F23" s="23" t="s">
        <v>245</v>
      </c>
    </row>
    <row r="24" spans="1:6" x14ac:dyDescent="0.25">
      <c r="A24" s="24" t="s">
        <v>50</v>
      </c>
      <c r="B24" s="24" t="s">
        <v>51</v>
      </c>
      <c r="C24" s="24" t="s">
        <v>8</v>
      </c>
      <c r="D24" s="24" t="s">
        <v>7</v>
      </c>
      <c r="E24" s="24">
        <v>5</v>
      </c>
      <c r="F24" s="23" t="s">
        <v>246</v>
      </c>
    </row>
    <row r="25" spans="1:6" x14ac:dyDescent="0.25">
      <c r="A25" s="23" t="s">
        <v>111</v>
      </c>
      <c r="B25" s="23" t="s">
        <v>112</v>
      </c>
      <c r="C25" s="23" t="s">
        <v>8</v>
      </c>
      <c r="D25" s="23" t="s">
        <v>9</v>
      </c>
      <c r="E25" s="23">
        <v>100</v>
      </c>
      <c r="F25" s="23" t="s">
        <v>247</v>
      </c>
    </row>
    <row r="26" spans="1:6" x14ac:dyDescent="0.25">
      <c r="A26" s="23" t="s">
        <v>194</v>
      </c>
      <c r="B26" s="23" t="s">
        <v>196</v>
      </c>
      <c r="C26" s="23" t="s">
        <v>195</v>
      </c>
      <c r="D26" s="23" t="s">
        <v>9</v>
      </c>
      <c r="E26" s="23">
        <v>5</v>
      </c>
      <c r="F26" s="23" t="s">
        <v>248</v>
      </c>
    </row>
    <row r="27" spans="1:6" x14ac:dyDescent="0.25">
      <c r="A27" s="24" t="s">
        <v>43</v>
      </c>
      <c r="B27" s="24" t="s">
        <v>220</v>
      </c>
      <c r="C27" s="24" t="s">
        <v>8</v>
      </c>
      <c r="D27" s="24" t="s">
        <v>7</v>
      </c>
      <c r="E27" s="24">
        <v>5</v>
      </c>
      <c r="F27" s="23" t="s">
        <v>249</v>
      </c>
    </row>
    <row r="28" spans="1:6" x14ac:dyDescent="0.25">
      <c r="A28" s="24" t="s">
        <v>44</v>
      </c>
      <c r="B28" s="24" t="s">
        <v>45</v>
      </c>
      <c r="C28" s="24" t="s">
        <v>8</v>
      </c>
      <c r="D28" s="24" t="s">
        <v>7</v>
      </c>
      <c r="E28" s="24">
        <v>5</v>
      </c>
      <c r="F28" s="23" t="s">
        <v>250</v>
      </c>
    </row>
    <row r="29" spans="1:6" x14ac:dyDescent="0.25">
      <c r="A29" s="24" t="s">
        <v>39</v>
      </c>
      <c r="B29" s="24" t="s">
        <v>40</v>
      </c>
      <c r="C29" s="24" t="s">
        <v>8</v>
      </c>
      <c r="D29" s="24" t="s">
        <v>7</v>
      </c>
      <c r="E29" s="24">
        <v>5</v>
      </c>
      <c r="F29" s="23" t="s">
        <v>251</v>
      </c>
    </row>
    <row r="30" spans="1:6" x14ac:dyDescent="0.25">
      <c r="A30" s="24" t="s">
        <v>38</v>
      </c>
      <c r="B30" s="24" t="s">
        <v>221</v>
      </c>
      <c r="C30" s="24" t="s">
        <v>8</v>
      </c>
      <c r="D30" s="24" t="s">
        <v>7</v>
      </c>
      <c r="E30" s="24">
        <v>5</v>
      </c>
      <c r="F30" s="23" t="s">
        <v>252</v>
      </c>
    </row>
    <row r="31" spans="1:6" x14ac:dyDescent="0.25">
      <c r="A31" s="24">
        <v>2018032700</v>
      </c>
      <c r="B31" s="24" t="s">
        <v>42</v>
      </c>
      <c r="C31" s="24" t="s">
        <v>8</v>
      </c>
      <c r="D31" s="24" t="s">
        <v>7</v>
      </c>
      <c r="E31" s="24">
        <v>5</v>
      </c>
      <c r="F31" s="23" t="s">
        <v>253</v>
      </c>
    </row>
    <row r="32" spans="1:6" x14ac:dyDescent="0.25">
      <c r="A32" s="24" t="s">
        <v>30</v>
      </c>
      <c r="B32" s="24" t="s">
        <v>31</v>
      </c>
      <c r="C32" s="24" t="s">
        <v>8</v>
      </c>
      <c r="D32" s="24" t="s">
        <v>7</v>
      </c>
      <c r="E32" s="24">
        <v>5</v>
      </c>
      <c r="F32" s="23" t="s">
        <v>254</v>
      </c>
    </row>
    <row r="33" spans="1:6" x14ac:dyDescent="0.25">
      <c r="A33" s="24" t="s">
        <v>32</v>
      </c>
      <c r="B33" s="24" t="s">
        <v>33</v>
      </c>
      <c r="C33" s="24" t="s">
        <v>8</v>
      </c>
      <c r="D33" s="24" t="s">
        <v>7</v>
      </c>
      <c r="E33" s="24">
        <v>10</v>
      </c>
      <c r="F33" s="23" t="s">
        <v>255</v>
      </c>
    </row>
    <row r="34" spans="1:6" x14ac:dyDescent="0.25">
      <c r="A34" s="24" t="s">
        <v>34</v>
      </c>
      <c r="B34" s="24" t="s">
        <v>35</v>
      </c>
      <c r="C34" s="24" t="s">
        <v>8</v>
      </c>
      <c r="D34" s="24" t="s">
        <v>7</v>
      </c>
      <c r="E34" s="24">
        <v>5</v>
      </c>
      <c r="F34" s="23" t="s">
        <v>256</v>
      </c>
    </row>
    <row r="35" spans="1:6" x14ac:dyDescent="0.25">
      <c r="A35" s="24" t="s">
        <v>48</v>
      </c>
      <c r="B35" s="24" t="s">
        <v>49</v>
      </c>
      <c r="C35" s="24" t="s">
        <v>8</v>
      </c>
      <c r="D35" s="24" t="s">
        <v>7</v>
      </c>
      <c r="E35" s="24">
        <v>20</v>
      </c>
      <c r="F35" s="23" t="s">
        <v>257</v>
      </c>
    </row>
    <row r="36" spans="1:6" x14ac:dyDescent="0.25">
      <c r="A36" s="24" t="s">
        <v>36</v>
      </c>
      <c r="B36" s="24" t="s">
        <v>37</v>
      </c>
      <c r="C36" s="24" t="s">
        <v>8</v>
      </c>
      <c r="D36" s="24" t="s">
        <v>7</v>
      </c>
      <c r="E36" s="24">
        <v>10</v>
      </c>
      <c r="F36" s="23" t="s">
        <v>255</v>
      </c>
    </row>
    <row r="37" spans="1:6" x14ac:dyDescent="0.25">
      <c r="A37" s="24" t="s">
        <v>46</v>
      </c>
      <c r="B37" s="24" t="s">
        <v>47</v>
      </c>
      <c r="C37" s="24" t="s">
        <v>8</v>
      </c>
      <c r="D37" s="24" t="s">
        <v>7</v>
      </c>
      <c r="E37" s="24">
        <v>5</v>
      </c>
      <c r="F37" s="23" t="s">
        <v>258</v>
      </c>
    </row>
  </sheetData>
  <sheetProtection algorithmName="SHA-512" hashValue="vVRKXDTuZWxIM2gHQX4uN6jNvN0THJgDdJ6qPgLa5SRtQfmOEiMOafUu4vVQXflfZOJ0pkwbVvns9owG2CMMUA==" saltValue="MW4GIzumbqDBBmbMZjbIdQ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TS část 2 Hadice</vt:lpstr>
      <vt:lpstr>Doplňkové informace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2019-06-24T06:22:40Z</dcterms:modified>
</cp:coreProperties>
</file>